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68" documentId="13_ncr:1_{F6CB121F-512D-4AA6-A0C1-0FB36C537598}" xr6:coauthVersionLast="47" xr6:coauthVersionMax="47" xr10:uidLastSave="{ADAD26A5-F016-47D5-984D-7FAECC9CCC8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<sst xmlns="http://schemas.openxmlformats.org/spreadsheetml/2006/main" count="179024" uniqueCount="39104">
  <si>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</si>
  <si>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</si>
  <si>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</si>
  <si>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</si>
  <si>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</si>
  <si>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</si>
  <si>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</si>
  <si>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</si>
  <si>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</si>
  <si>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</si>
  <si>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</si>
  <si>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</si>
  <si>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</si>
  <si>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</si>
  <si>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</si>
  <si>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</si>
  <si>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</si>
  <si>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</si>
  <si>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</si>
  <si>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</si>
  <si>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</si>
  <si>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</si>
  <si>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</si>
  <si>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</si>
  <si>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</si>
  <si>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</si>
  <si>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</si>
  <si>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</si>
  <si>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</si>
  <si>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</si>
  <si>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</si>
  <si>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</si>
  <si>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</si>
  <si>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</si>
  <si>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</si>
  <si>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</si>
  <si>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</si>
  <si>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</si>
  <si>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</si>
  <si>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</si>
  <si>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</si>
  <si>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</si>
  <si>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</si>
  <si>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</si>
  <si>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</si>
  <si>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</si>
  <si>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</si>
  <si>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</si>
  <si>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</si>
  <si>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</si>
  <si>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</si>
  <si>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</si>
  <si>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</si>
  <si>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</si>
  <si>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</si>
  <si>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</si>
  <si>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</si>
  <si>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</si>
  <si>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</si>
  <si>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</si>
  <si>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</si>
  <si>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</si>
  <si>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</si>
  <si>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</si>
  <si>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</si>
  <si>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</si>
  <si>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</si>
  <si>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</si>
  <si>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</si>
  <si>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</si>
  <si>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</si>
  <si>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</si>
  <si>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</si>
  <si>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</si>
  <si>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</si>
  <si>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</si>
  <si>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</si>
  <si>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</si>
  <si>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</si>
  <si>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</si>
  <si>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</si>
  <si>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</si>
  <si>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</si>
  <si>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</si>
  <si>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</si>
  <si>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</si>
  <si>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</si>
  <si>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</si>
  <si>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</si>
  <si>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</si>
  <si>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</si>
  <si>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</si>
  <si>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</si>
  <si>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</si>
  <si>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</si>
  <si>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</si>
  <si>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</si>
  <si>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</si>
  <si>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</si>
  <si>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</si>
  <si>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</si>
  <si>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</si>
  <si>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</si>
  <si>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</si>
  <si>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</si>
  <si>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</si>
  <si>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</si>
  <si>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</si>
  <si>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</si>
  <si>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</si>
  <si>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</si>
  <si>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</si>
  <si>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</si>
  <si>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</si>
  <si>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</si>
  <si>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</si>
  <si>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</si>
  <si>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</si>
  <si>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</si>
  <si>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</si>
  <si>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</si>
  <si>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</si>
  <si>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</si>
  <si>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</si>
  <si>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</si>
  <si>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</si>
  <si>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</si>
  <si>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</si>
  <si>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</si>
  <si>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</si>
  <si>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</si>
  <si>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</si>
  <si>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</si>
  <si>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</si>
  <si>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</si>
  <si>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</si>
  <si>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</si>
  <si>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</si>
  <si>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</si>
  <si>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</si>
  <si>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</si>
  <si>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</si>
  <si>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</si>
  <si>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</si>
  <si>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</si>
  <si>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</si>
  <si>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</si>
  <si>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</si>
  <si>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</si>
  <si>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</si>
  <si>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</si>
  <si>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</si>
  <si>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</si>
  <si>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</si>
  <si>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</si>
  <si>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</si>
  <si>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</si>
  <si>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</si>
  <si>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</si>
  <si>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</si>
  <si>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</si>
  <si>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</si>
  <si>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</si>
  <si>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</si>
  <si>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</si>
  <si>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</si>
  <si>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</si>
  <si>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</si>
  <si>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</si>
  <si>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</si>
  <si>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</si>
  <si>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</si>
  <si>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</si>
  <si>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</si>
  <si>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</si>
  <si>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</si>
  <si>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</si>
  <si>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</si>
  <si>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</si>
  <si>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</si>
  <si>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</si>
  <si>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</si>
  <si>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</si>
  <si>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</si>
  <si>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</si>
  <si>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</si>
  <si>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</si>
  <si>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</si>
  <si>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</si>
  <si>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</si>
  <si>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</si>
  <si>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</si>
  <si>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</si>
  <si>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</si>
  <si>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</si>
  <si>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</si>
  <si>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</si>
  <si>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</si>
  <si>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</si>
  <si>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</si>
  <si>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</si>
  <si>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</si>
  <si>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</si>
  <si>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</si>
  <si>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</si>
  <si>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</si>
  <si>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</si>
  <si>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</si>
  <si>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</si>
  <si>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</si>
  <si>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</si>
  <si>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</si>
  <si>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</si>
  <si>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</si>
  <si>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</si>
  <si>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</si>
  <si>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</si>
  <si>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</si>
  <si>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</si>
  <si>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</si>
  <si>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</si>
  <si>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</si>
  <si>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</si>
  <si>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</si>
  <si>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</si>
  <si>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</si>
  <si>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</si>
  <si>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</si>
  <si>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</si>
  <si>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</si>
  <si>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</si>
  <si>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</si>
  <si>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</si>
  <si>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</si>
  <si>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</si>
  <si>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</si>
  <si>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</si>
  <si>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</si>
  <si>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</si>
  <si>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</si>
  <si>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</si>
  <si>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</si>
  <si>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</si>
  <si>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</si>
  <si>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</si>
  <si>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</si>
  <si>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</si>
  <si>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</si>
  <si>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</si>
  <si>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</si>
  <si>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</si>
  <si>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</si>
  <si>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</si>
  <si>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</si>
  <si>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</si>
  <si>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</si>
  <si>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</si>
  <si>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</si>
  <si>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</si>
  <si>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</si>
  <si>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</si>
  <si>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</si>
  <si>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</si>
  <si>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</si>
  <si>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</si>
  <si>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</si>
  <si>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</si>
  <si>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</si>
  <si>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</si>
  <si>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</si>
  <si>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</si>
  <si>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</si>
  <si>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</si>
  <si>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</si>
  <si>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</si>
  <si>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</si>
  <si>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</si>
  <si>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</si>
  <si>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</si>
  <si>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</si>
  <si>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</si>
  <si>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</si>
  <si>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</si>
  <si>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</si>
  <si>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</si>
  <si>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</si>
  <si>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</si>
  <si>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</si>
  <si>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</si>
  <si>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</si>
  <si>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</si>
  <si>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</si>
  <si>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</si>
  <si>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</si>
  <si>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</si>
  <si>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</si>
  <si>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</si>
  <si>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</si>
  <si>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</si>
  <si>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</si>
  <si>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</si>
  <si>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</si>
  <si>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</si>
  <si>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</si>
  <si>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</si>
  <si>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</si>
  <si>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</si>
  <si>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</si>
  <si>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</si>
  <si>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</si>
  <si>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</si>
  <si>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</si>
  <si>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</si>
  <si>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</si>
  <si>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</si>
  <si>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</si>
  <si>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</si>
  <si>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</si>
  <si>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</si>
  <si>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</si>
  <si>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</si>
  <si>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</si>
  <si>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</si>
  <si>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</si>
  <si>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</si>
  <si>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</si>
  <si>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</si>
  <si>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</si>
  <si>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</si>
  <si>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</si>
  <si>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</si>
  <si>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</si>
  <si>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</si>
  <si>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</si>
  <si>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</si>
  <si>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</si>
  <si>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</si>
  <si>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</si>
  <si>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</si>
  <si>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</si>
  <si>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</si>
  <si>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</si>
  <si>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</si>
  <si>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</si>
  <si>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</si>
  <si>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</si>
  <si>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</si>
  <si>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</si>
  <si>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</si>
  <si>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</si>
  <si>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</si>
  <si>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</si>
  <si>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</si>
  <si>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</si>
  <si>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</si>
  <si>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</si>
  <si>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</si>
  <si>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</si>
  <si>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</si>
  <si>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</si>
  <si>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</si>
  <si>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</si>
  <si>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</si>
  <si>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</si>
  <si>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</si>
  <si>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</si>
  <si>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</si>
  <si>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</si>
  <si>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</si>
  <si>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</si>
  <si>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</si>
  <si>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</si>
  <si>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</si>
  <si>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</si>
  <si>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</si>
  <si>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</si>
  <si>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</si>
  <si>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</si>
  <si>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</si>
  <si>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</si>
  <si>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</si>
  <si>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</si>
  <si>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</si>
  <si>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</si>
  <si>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</si>
  <si>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</si>
  <si>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</si>
  <si>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</si>
  <si>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</si>
  <si>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</si>
  <si>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</si>
  <si>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</si>
  <si>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</si>
  <si>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</si>
  <si>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</si>
  <si>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</si>
  <si>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</si>
  <si>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</si>
  <si>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</si>
  <si>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</si>
  <si>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</si>
  <si>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</si>
  <si>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</si>
  <si>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</si>
  <si>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</si>
  <si>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</si>
  <si>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</si>
  <si>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</si>
  <si>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</si>
  <si>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</si>
  <si>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</si>
  <si>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</si>
  <si>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</si>
  <si>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</si>
  <si>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</si>
  <si>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</si>
  <si>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</si>
  <si>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</si>
  <si>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</si>
  <si>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</si>
  <si>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</si>
  <si>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</si>
  <si>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</si>
  <si>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</si>
  <si>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</si>
  <si>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</si>
  <si>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</si>
  <si>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</si>
  <si>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</si>
  <si>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</si>
  <si>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</si>
  <si>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</si>
  <si>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</si>
  <si>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</si>
  <si>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</si>
  <si>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</si>
  <si>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</si>
  <si>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</si>
  <si>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</si>
  <si>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</si>
  <si>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</si>
  <si>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</si>
  <si>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</si>
  <si>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</si>
  <si>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</si>
  <si>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</si>
  <si>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</si>
  <si>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</si>
  <si>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</si>
  <si>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</si>
  <si>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</si>
  <si>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</si>
  <si>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</si>
  <si>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</si>
  <si>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</si>
  <si>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</si>
  <si>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</si>
  <si>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</si>
  <si>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</si>
  <si>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</si>
  <si>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</si>
  <si>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</si>
  <si>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</si>
  <si>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</si>
  <si>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</si>
  <si>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</si>
  <si>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</si>
  <si>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</si>
  <si>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</si>
  <si>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</si>
  <si>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</si>
  <si>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</si>
  <si>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</si>
  <si>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</si>
  <si>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</si>
  <si>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</si>
  <si>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</si>
  <si>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</si>
  <si>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</si>
  <si>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</si>
  <si>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</si>
  <si>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</si>
  <si>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</si>
  <si>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</si>
  <si>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</si>
  <si>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</si>
  <si>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</si>
  <si>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</si>
  <si>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</si>
  <si>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</si>
  <si>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</si>
  <si>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</si>
  <si>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</si>
  <si>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</si>
  <si>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</si>
  <si>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</si>
  <si>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</si>
  <si>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</si>
  <si>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</si>
  <si>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</si>
  <si>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</si>
  <si>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</si>
  <si>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</si>
  <si>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</si>
  <si>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</si>
  <si>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</si>
  <si>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</si>
  <si>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</si>
  <si>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</si>
  <si>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</si>
  <si>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</si>
  <si>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</si>
  <si>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</si>
  <si>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</si>
  <si>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</si>
  <si>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</si>
  <si>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</si>
  <si>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</si>
  <si>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</si>
  <si>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</si>
  <si>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</si>
  <si>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</si>
  <si>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</si>
  <si>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</si>
  <si>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</si>
  <si>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</si>
  <si>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</si>
  <si>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</si>
  <si>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</si>
  <si>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</si>
  <si>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</si>
  <si>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</si>
  <si>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</si>
  <si>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</si>
  <si>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</si>
  <si>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</si>
  <si>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</si>
  <si>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</si>
  <si>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</si>
  <si>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</si>
  <si>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</si>
  <si>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</si>
  <si>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</si>
  <si>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</si>
  <si>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</si>
  <si>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</si>
  <si>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</si>
  <si>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</si>
  <si>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</si>
  <si>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</si>
  <si>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</si>
  <si>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</si>
  <si>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</si>
  <si>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</si>
  <si>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</si>
  <si>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</si>
  <si>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</si>
  <si>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</si>
  <si>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</si>
  <si>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</si>
  <si>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</si>
  <si>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</si>
  <si>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</si>
  <si>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</si>
  <si>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</si>
  <si>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</si>
  <si>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</si>
  <si>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</si>
  <si>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</si>
  <si>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</si>
  <si>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</si>
  <si>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</si>
  <si>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</si>
  <si>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</si>
  <si>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</si>
  <si>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</si>
  <si>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</si>
  <si>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</si>
  <si>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</si>
  <si>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</si>
  <si>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</si>
  <si>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</si>
  <si>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</si>
  <si>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</si>
  <si>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</si>
  <si>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</si>
  <si>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</si>
  <si>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</si>
  <si>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</si>
  <si>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</si>
  <si>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</si>
  <si>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</si>
  <si>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</si>
  <si>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</si>
  <si>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</si>
  <si>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</si>
  <si>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</si>
  <si>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</si>
  <si>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</si>
  <si>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</si>
  <si>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</si>
  <si>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</si>
  <si>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</si>
  <si>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</si>
  <si>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</si>
  <si>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</si>
  <si>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</si>
  <si>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</si>
  <si>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</si>
  <si>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</si>
  <si>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</si>
  <si>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</si>
  <si>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</si>
  <si>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</si>
  <si>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</si>
  <si>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</si>
  <si>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</si>
  <si>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</si>
  <si>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</si>
  <si>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</si>
  <si>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</si>
  <si>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</si>
  <si>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</si>
  <si>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</si>
  <si>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</si>
  <si>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</si>
  <si>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</si>
  <si>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</si>
  <si>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</si>
  <si>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</si>
  <si>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</si>
  <si>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</si>
  <si>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</si>
  <si>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</si>
  <si>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</si>
  <si>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</si>
  <si>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</si>
  <si>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</si>
  <si>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</si>
  <si>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</si>
  <si>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</si>
  <si>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</si>
  <si>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</si>
  <si>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</si>
  <si>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</si>
  <si>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</si>
  <si>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</si>
  <si>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</si>
  <si>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</si>
  <si>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</si>
  <si>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</si>
  <si>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</si>
  <si>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</si>
  <si>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</si>
  <si>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</si>
  <si>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</si>
  <si>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</si>
  <si>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</si>
  <si>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</si>
  <si>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</si>
  <si>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</si>
  <si>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</si>
  <si>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</si>
  <si>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</si>
  <si>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</si>
  <si>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</si>
  <si>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</si>
  <si>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</si>
  <si>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</si>
  <si>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</si>
  <si>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</si>
  <si>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</si>
  <si>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</si>
  <si>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</si>
  <si>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</si>
  <si>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</si>
  <si>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</si>
  <si>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</si>
  <si>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</si>
  <si>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</si>
  <si>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</si>
  <si>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</si>
  <si>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</si>
  <si>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</si>
  <si>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</si>
  <si>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</si>
  <si>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</si>
  <si>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</si>
  <si>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</si>
  <si>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</si>
  <si>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</si>
  <si>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</si>
  <si>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</si>
  <si>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</si>
  <si>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</si>
  <si>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</si>
  <si>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</si>
  <si>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</si>
  <si>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</si>
  <si>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</si>
  <si>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</si>
  <si>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</si>
  <si>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</si>
  <si>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</si>
  <si>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</si>
  <si>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</si>
  <si>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</si>
  <si>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</si>
  <si>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</si>
  <si>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</si>
  <si>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</si>
  <si>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</si>
  <si>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</si>
  <si>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</si>
  <si>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</si>
  <si>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</si>
  <si>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</si>
  <si>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</si>
  <si>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</si>
  <si>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</si>
  <si>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</si>
  <si>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</si>
  <si>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</si>
  <si>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</si>
  <si>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</si>
  <si>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</si>
  <si>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</si>
  <si>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</si>
  <si>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</si>
  <si>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</si>
  <si>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</si>
  <si>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</si>
  <si>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</si>
  <si>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</si>
  <si>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</si>
  <si>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</si>
  <si>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</si>
  <si>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</si>
  <si>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</si>
  <si>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</si>
  <si>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</si>
  <si>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</si>
  <si>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</si>
  <si>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</si>
  <si>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</si>
  <si>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</si>
  <si>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</si>
  <si>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</si>
  <si>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</si>
  <si>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</si>
  <si>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</si>
  <si>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</si>
  <si>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</si>
  <si>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</si>
  <si>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</si>
  <si>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</si>
  <si>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</si>
  <si>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</si>
  <si>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</si>
  <si>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</si>
  <si>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</si>
  <si>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</si>
  <si>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</si>
  <si>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</si>
  <si>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</si>
  <si>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</si>
  <si>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</si>
  <si>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</si>
  <si>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</si>
  <si>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</si>
  <si>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</si>
  <si>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</si>
  <si>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</si>
  <si>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</si>
  <si>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</si>
  <si>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</si>
  <si>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</si>
  <si>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</si>
  <si>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</si>
  <si>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</si>
  <si>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</si>
  <si>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</si>
  <si>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</si>
  <si>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</si>
  <si>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</si>
  <si>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</si>
  <si>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</si>
  <si>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</si>
  <si>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</si>
  <si>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</si>
  <si>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</si>
  <si>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</si>
  <si>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</si>
  <si>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</si>
  <si>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</si>
  <si>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</si>
  <si>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</si>
  <si>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</si>
  <si>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</si>
  <si>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</si>
  <si>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</si>
  <si>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</si>
  <si>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</si>
  <si>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</si>
  <si>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</si>
  <si>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</si>
  <si>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</si>
  <si>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</si>
  <si>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</si>
  <si>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</si>
  <si>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</si>
  <si>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</si>
  <si>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</si>
  <si>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</si>
  <si>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</si>
  <si>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</si>
  <si>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</si>
  <si>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</si>
  <si>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</si>
  <si>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</si>
  <si>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</si>
  <si>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</si>
  <si>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</si>
  <si>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</si>
  <si>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</si>
  <si>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</si>
  <si>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</si>
  <si>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</si>
  <si>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</si>
  <si>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</si>
  <si>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</si>
  <si>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</si>
  <si>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</si>
  <si>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</si>
  <si>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</si>
  <si>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</si>
  <si>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</si>
  <si>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</si>
  <si>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</si>
  <si>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</si>
  <si>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</si>
  <si>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</si>
  <si>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</si>
  <si>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</si>
  <si>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</si>
  <si>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</si>
  <si>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</si>
  <si>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</si>
  <si>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</si>
  <si>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</si>
  <si>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</si>
  <si>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</si>
  <si>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</si>
  <si>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</si>
  <si>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</si>
  <si>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</si>
  <si>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</si>
  <si>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</si>
  <si>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</si>
  <si>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</si>
  <si>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</si>
  <si>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</si>
  <si>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</si>
  <si>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</si>
  <si>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</si>
  <si>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</si>
  <si>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</si>
  <si>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</si>
  <si>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</si>
  <si>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</si>
  <si>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</si>
  <si>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</si>
  <si>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</si>
  <si>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</si>
  <si>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</si>
  <si>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</si>
  <si>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</si>
  <si>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</si>
  <si>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</si>
  <si>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</si>
  <si>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</si>
  <si>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</si>
  <si>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</si>
  <si>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</si>
  <si>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</si>
  <si>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</si>
  <si>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</si>
  <si>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</si>
  <si>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</si>
  <si>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</si>
  <si>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</si>
  <si>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</si>
  <si>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</si>
  <si>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</si>
  <si>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</si>
  <si>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</si>
  <si>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</si>
  <si>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</si>
  <si>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</si>
  <si>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</si>
  <si>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</si>
  <si>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</si>
  <si>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</si>
  <si>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</si>
  <si>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</si>
  <si>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</si>
  <si>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</si>
  <si>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</si>
  <si>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</si>
  <si>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</si>
  <si>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</si>
  <si>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</si>
  <si>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</si>
  <si>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</si>
  <si>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</si>
  <si>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</si>
  <si>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</si>
  <si>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</si>
  <si>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</si>
  <si>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</si>
  <si>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</si>
  <si>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</si>
  <si>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</si>
  <si>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</si>
  <si>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</si>
  <si>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</si>
  <si>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</si>
  <si>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</si>
  <si>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</si>
  <si>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</si>
  <si>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</si>
  <si>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</si>
  <si>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</si>
  <si>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</si>
  <si>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</si>
  <si>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</si>
  <si>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</si>
  <si>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</si>
  <si>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</si>
  <si>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</si>
  <si>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</si>
  <si>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</si>
  <si>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</si>
  <si>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</si>
  <si>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</si>
  <si>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</si>
  <si>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</si>
  <si>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</si>
  <si>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</si>
  <si>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</si>
  <si>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</si>
  <si>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</si>
  <si>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</si>
  <si>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</si>
  <si>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</si>
  <si>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</si>
  <si>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</si>
  <si>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</si>
  <si>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</si>
  <si>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</si>
  <si>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</si>
  <si>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</si>
  <si>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</si>
  <si>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</si>
  <si>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</si>
  <si>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</si>
  <si>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</si>
  <si>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</si>
  <si>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</si>
  <si>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</si>
  <si>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</si>
  <si>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</si>
  <si>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</si>
  <si>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</si>
  <si>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</si>
  <si>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</si>
  <si>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</si>
  <si>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</si>
  <si>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</si>
  <si>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</si>
  <si>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</si>
  <si>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</si>
  <si>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</si>
  <si>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</si>
  <si>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</si>
  <si>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</si>
  <si>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</si>
  <si>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</si>
  <si>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</si>
  <si>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</si>
  <si>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</si>
  <si>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</si>
  <si>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</si>
  <si>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</si>
  <si>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</si>
  <si>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</si>
  <si>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</si>
  <si>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</si>
  <si>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</si>
  <si>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</si>
  <si>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</si>
  <si>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</si>
  <si>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</si>
  <si>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</si>
  <si>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</si>
  <si>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</si>
  <si>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</si>
  <si>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</si>
  <si>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</si>
  <si>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</si>
  <si>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</si>
  <si>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</si>
  <si>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</si>
  <si>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</si>
  <si>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</si>
  <si>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</si>
  <si>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</si>
  <si>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</si>
  <si>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</si>
  <si>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</si>
  <si>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</si>
  <si>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</si>
  <si>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</si>
  <si>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</si>
  <si>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</si>
  <si>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</si>
  <si>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</si>
  <si>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</si>
  <si>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</si>
  <si>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</si>
  <si>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</si>
  <si>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</si>
  <si>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</si>
  <si>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</si>
  <si>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</si>
  <si>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</si>
  <si>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</si>
  <si>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</si>
  <si>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</si>
  <si>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</si>
  <si>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</si>
  <si>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</si>
  <si>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</si>
  <si>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</si>
  <si>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</si>
  <si>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</si>
  <si>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</si>
  <si>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</si>
  <si>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</si>
  <si>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</si>
  <si>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</si>
  <si>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</si>
  <si>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</si>
  <si>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</si>
  <si>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</si>
  <si>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</si>
  <si>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</si>
  <si>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</si>
  <si>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</si>
  <si>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</si>
  <si>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</si>
  <si>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</si>
  <si>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</si>
  <si>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</si>
  <si>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</si>
  <si>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</si>
  <si>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</si>
  <si>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</si>
  <si>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</si>
  <si>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</si>
  <si>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</si>
  <si>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</si>
  <si>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</si>
  <si>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</si>
  <si>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</si>
  <si>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</si>
  <si>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</si>
  <si>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</si>
  <si>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</si>
  <si>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</si>
  <si>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</si>
  <si>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</si>
  <si>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</si>
  <si>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</si>
  <si>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</si>
  <si>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</si>
  <si>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</si>
  <si>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</si>
  <si>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</si>
  <si>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</si>
  <si>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</si>
  <si>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</si>
  <si>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</si>
  <si>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</si>
  <si>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</si>
  <si>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</si>
  <si>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</si>
  <si>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</si>
  <si>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</si>
  <si>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</si>
  <si>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</si>
  <si>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</si>
  <si>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</si>
  <si>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</si>
  <si>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</si>
  <si>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</si>
  <si>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</si>
  <si>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</si>
  <si>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</si>
  <si>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</si>
  <si>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</si>
  <si>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</si>
  <si>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</si>
  <si>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</si>
  <si>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</si>
  <si>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</si>
  <si>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</si>
  <si>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</si>
  <si>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</si>
  <si>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</si>
  <si>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</si>
  <si>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</si>
  <si>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</si>
  <si>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</si>
  <si>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</si>
  <si>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</si>
  <si>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</si>
  <si>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</si>
  <si>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</si>
  <si>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</si>
  <si>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</si>
  <si>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</si>
  <si>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</si>
  <si>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</si>
  <si>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</si>
  <si>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</si>
  <si>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</si>
  <si>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</si>
  <si>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</si>
  <si>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</si>
  <si>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</si>
  <si>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</si>
  <si>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</si>
  <si>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</si>
  <si>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</si>
  <si>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</si>
  <si>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</si>
  <si>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</si>
  <si>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</si>
  <si>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</si>
  <si>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</si>
  <si>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</si>
  <si>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</si>
  <si>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</si>
  <si>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</si>
  <si>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</si>
  <si>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</si>
  <si>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</si>
  <si>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</si>
  <si>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</si>
  <si>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</si>
  <si>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</si>
  <si>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</si>
  <si>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</si>
  <si>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</si>
  <si>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</si>
  <si>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</si>
  <si>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</si>
  <si>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</si>
  <si>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</si>
  <si>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</si>
  <si>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</si>
  <si>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</si>
  <si>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</si>
  <si>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</si>
  <si>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</si>
  <si>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</si>
  <si>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</si>
  <si>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</si>
  <si>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</si>
  <si>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</si>
  <si>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</si>
  <si>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</si>
  <si>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</si>
  <si>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</si>
  <si>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</si>
  <si>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</si>
  <si>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</si>
  <si>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</si>
  <si>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</si>
  <si>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</si>
  <si>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</si>
  <si>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</si>
  <si>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</si>
  <si>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</si>
  <si>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</si>
  <si>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</si>
  <si>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</si>
  <si>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</si>
  <si>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</si>
  <si>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</si>
  <si>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</si>
  <si>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</si>
  <si>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</si>
  <si>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</si>
  <si>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</si>
  <si>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</si>
  <si>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</si>
  <si>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</si>
  <si>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</si>
  <si>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</si>
  <si>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</si>
  <si>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</si>
  <si>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</si>
  <si>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</si>
  <si>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</si>
  <si>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</si>
  <si>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</si>
  <si>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</si>
  <si>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</si>
  <si>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</si>
  <si>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</si>
  <si>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</si>
  <si>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</si>
  <si>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</si>
  <si>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</si>
  <si>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</si>
  <si>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</si>
  <si>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</si>
  <si>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</si>
  <si>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</si>
  <si>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</si>
  <si>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</si>
  <si>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</si>
  <si>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</si>
  <si>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</si>
  <si>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</si>
  <si>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</si>
  <si>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</si>
  <si>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</si>
  <si>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</si>
  <si>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</si>
  <si>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</si>
  <si>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</si>
  <si>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</si>
  <si>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</si>
  <si>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</si>
  <si>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</si>
  <si>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</si>
  <si>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</si>
  <si>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</si>
  <si>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</si>
  <si>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</si>
  <si>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</si>
  <si>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</si>
  <si>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</si>
  <si>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</si>
  <si>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</si>
  <si>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</si>
  <si>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</si>
  <si>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</si>
  <si>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</si>
  <si>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</si>
  <si>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</si>
  <si>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</si>
  <si>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</si>
  <si>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</si>
  <si>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</si>
  <si>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</si>
  <si>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</si>
  <si>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</si>
  <si>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</si>
  <si>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</si>
  <si>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</si>
  <si>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</si>
  <si>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</si>
  <si>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</si>
  <si>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</si>
  <si>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</si>
  <si>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</si>
  <si>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</si>
  <si>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</si>
  <si>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</si>
  <si>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</si>
  <si>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</si>
  <si>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</si>
  <si>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</si>
  <si>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</si>
  <si>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</si>
  <si>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</si>
  <si>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</si>
  <si>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</si>
  <si>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</si>
  <si>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</si>
  <si>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</si>
  <si>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</si>
  <si>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</si>
  <si>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</si>
  <si>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</si>
  <si>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</si>
  <si>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</si>
  <si>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</si>
  <si>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</si>
  <si>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</si>
  <si>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</si>
  <si>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</si>
  <si>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</si>
  <si>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</si>
  <si>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</si>
  <si>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</si>
  <si>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</si>
  <si>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</si>
  <si>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</si>
  <si>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</si>
  <si>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</si>
  <si>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</si>
  <si>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</si>
  <si>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</si>
  <si>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</si>
  <si>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</si>
  <si>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</si>
  <si>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</si>
  <si>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</si>
  <si>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</si>
  <si>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</si>
  <si>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</si>
  <si>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</si>
  <si>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</si>
  <si>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</si>
  <si>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</si>
  <si>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</si>
  <si>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</si>
  <si>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</si>
  <si>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</si>
  <si>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</si>
  <si>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</si>
  <si>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</si>
  <si>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</si>
  <si>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</si>
  <si>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</si>
  <si>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</si>
  <si>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</si>
  <si>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</si>
  <si>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</si>
  <si>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</si>
  <si>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</si>
  <si>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</si>
  <si>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</si>
  <si>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</si>
  <si>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</si>
  <si>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</si>
  <si>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</si>
  <si>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</si>
  <si>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</si>
  <si>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</si>
  <si>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</si>
  <si>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</si>
  <si>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</si>
  <si>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</si>
  <si>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</si>
  <si>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</si>
  <si>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</si>
  <si>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</si>
  <si>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</si>
  <si>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</si>
  <si>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</si>
  <si>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</si>
  <si>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</si>
  <si>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</si>
  <si>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</si>
  <si>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</si>
  <si>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</si>
  <si>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</si>
  <si>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</si>
  <si>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</si>
  <si>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</si>
  <si>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</si>
  <si>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</si>
  <si>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</si>
  <si>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</si>
  <si>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</si>
  <si>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</si>
  <si>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</si>
  <si>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</si>
  <si>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</si>
  <si>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</si>
  <si>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</si>
  <si>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</si>
  <si>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</si>
  <si>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</si>
  <si>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</si>
  <si>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</si>
  <si>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</si>
  <si>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</si>
  <si>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</si>
  <si>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</si>
  <si>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</si>
  <si>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</si>
  <si>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</si>
  <si>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</si>
  <si>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</si>
  <si>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</si>
  <si>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</si>
  <si>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</si>
  <si>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</si>
  <si>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</si>
  <si>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</si>
  <si>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</si>
  <si>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</si>
  <si>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</si>
  <si>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</si>
  <si>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</si>
  <si>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</si>
  <si>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</si>
  <si>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</si>
  <si>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</si>
  <si>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</si>
  <si>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</si>
  <si>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</si>
  <si>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</si>
  <si>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</si>
  <si>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</si>
  <si>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</si>
  <si>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</si>
  <si>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</si>
  <si>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</si>
  <si>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</si>
  <si>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</si>
  <si>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</si>
  <si>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</si>
  <si>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</si>
  <si>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</si>
  <si>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</si>
  <si>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</si>
  <si>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</si>
  <si>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</si>
  <si>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</si>
  <si>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</si>
  <si>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</si>
  <si>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</si>
  <si>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</si>
  <si>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</si>
  <si>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</si>
  <si>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</si>
  <si>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</si>
  <si>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</si>
  <si>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</si>
  <si>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</si>
  <si>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</si>
  <si>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</si>
  <si>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</si>
  <si>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</si>
  <si>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</si>
  <si>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</si>
  <si>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</si>
  <si>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</si>
  <si>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</si>
  <si>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</si>
  <si>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</si>
  <si>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</si>
  <si>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</si>
  <si>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</si>
  <si>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</si>
  <si>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</si>
  <si>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</si>
  <si>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</si>
  <si>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</si>
  <si>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</si>
  <si>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</si>
  <si>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</si>
  <si>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</si>
  <si>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</si>
  <si>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</si>
  <si>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</si>
  <si>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</si>
  <si>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</si>
  <si>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</si>
  <si>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</si>
  <si>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</si>
  <si>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</si>
  <si>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</si>
  <si>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</si>
  <si>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</si>
  <si>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</si>
  <si>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</si>
  <si>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</si>
  <si>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</si>
  <si>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</si>
  <si>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</si>
  <si>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</si>
  <si>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</si>
  <si>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</si>
  <si>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</si>
  <si>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</si>
  <si>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</si>
  <si>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</si>
  <si>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</si>
  <si>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</si>
  <si>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</si>
  <si>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</si>
  <si>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</si>
  <si>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</si>
  <si>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</si>
  <si>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</si>
  <si>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</si>
  <si>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</si>
  <si>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</si>
  <si>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</si>
  <si>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</si>
  <si>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</si>
  <si>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</si>
  <si>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</si>
  <si>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</si>
  <si>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</si>
  <si>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</si>
  <si>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</si>
  <si>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</si>
  <si>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</si>
  <si>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</si>
  <si>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</si>
  <si>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</si>
  <si>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</si>
  <si>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</si>
  <si>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</si>
  <si>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</si>
  <si>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</si>
  <si>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</si>
  <si>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</si>
  <si>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</si>
  <si>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</si>
  <si>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</si>
  <si>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</si>
  <si>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</si>
  <si>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</si>
  <si>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</si>
  <si>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</si>
  <si>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</si>
  <si>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</si>
  <si>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</si>
  <si>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</si>
  <si>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</si>
  <si>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</si>
  <si>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</si>
  <si>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</si>
  <si>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</si>
  <si>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</si>
  <si>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</si>
  <si>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</si>
  <si>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</si>
  <si>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</si>
  <si>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</si>
  <si>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</si>
  <si>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</si>
  <si>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</si>
  <si>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</si>
  <si>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</si>
  <si>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</si>
  <si>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</si>
  <si>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</si>
  <si>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</si>
  <si>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</si>
  <si>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</si>
  <si>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</si>
  <si>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</si>
  <si>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</si>
  <si>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</si>
  <si>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</si>
  <si>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</si>
  <si>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</si>
  <si>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</si>
  <si>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</si>
  <si>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</si>
  <si>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</si>
  <si>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</si>
  <si>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</si>
  <si>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</si>
  <si>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</si>
  <si>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</si>
  <si>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</si>
  <si>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</si>
  <si>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</si>
  <si>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</si>
  <si>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</si>
  <si>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</si>
  <si>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</si>
  <si>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</si>
  <si>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</si>
  <si>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</si>
  <si>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</si>
  <si>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</si>
  <si>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</si>
  <si>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</si>
  <si>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</si>
  <si>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</si>
  <si>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</si>
  <si>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</si>
  <si>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</si>
  <si>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</si>
  <si>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</si>
  <si>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</si>
  <si>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</si>
  <si>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</si>
  <si>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</si>
  <si>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</si>
  <si>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</si>
  <si>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</si>
  <si>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</si>
  <si>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</si>
  <si>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</si>
  <si>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</si>
  <si>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</si>
  <si>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</si>
  <si>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</si>
  <si>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</si>
  <si>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</si>
  <si>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</si>
  <si>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</si>
  <si>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</si>
  <si>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</si>
  <si>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</si>
  <si>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</si>
  <si>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</si>
  <si>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</si>
  <si>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</si>
  <si>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</si>
  <si>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</si>
  <si>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</si>
  <si>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</si>
  <si>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</si>
  <si>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</si>
  <si>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</si>
  <si>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</si>
  <si>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</si>
  <si>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</si>
  <si>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</si>
  <si>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</si>
  <si>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</si>
  <si>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</si>
  <si>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</si>
  <si>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</si>
  <si>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</si>
  <si>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</si>
  <si>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</si>
  <si>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</si>
  <si>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</si>
  <si>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</si>
  <si>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</si>
  <si>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</si>
  <si>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</si>
  <si>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</si>
  <si>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</si>
  <si>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</si>
  <si>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</si>
  <si>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</si>
  <si>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</si>
  <si>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</si>
  <si>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</si>
  <si>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</si>
  <si>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</si>
  <si>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</si>
  <si>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</si>
  <si>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</si>
  <si>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</si>
  <si>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</si>
  <si>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</si>
  <si>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</si>
  <si>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</si>
  <si>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</si>
  <si>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</si>
  <si>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</si>
  <si>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</si>
  <si>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</si>
  <si>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</si>
  <si>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</si>
  <si>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</si>
  <si>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</si>
  <si>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</si>
  <si>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</si>
  <si>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</si>
  <si>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</si>
  <si>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</si>
  <si>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</si>
  <si>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</si>
  <si>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</si>
  <si>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</si>
  <si>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</si>
  <si>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</si>
  <si>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</si>
  <si>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</si>
  <si>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</si>
  <si>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</si>
  <si>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</si>
  <si>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</si>
  <si>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</si>
  <si>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</si>
  <si>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</si>
  <si>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</si>
  <si>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</si>
  <si>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</si>
  <si>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</si>
  <si>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</si>
  <si>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</si>
  <si>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</si>
  <si>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</si>
  <si>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</si>
  <si>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</si>
  <si>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</si>
  <si>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</si>
  <si>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</si>
  <si>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</si>
  <si>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</si>
  <si>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</si>
  <si>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</si>
  <si>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</si>
  <si>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</si>
  <si>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</si>
  <si>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</si>
  <si>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</si>
  <si>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</si>
  <si>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</si>
  <si>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</si>
  <si>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</si>
  <si>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</si>
  <si>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</si>
  <si>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</si>
  <si>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</si>
  <si>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</si>
  <si>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</si>
  <si>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</si>
  <si>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</si>
  <si>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</si>
  <si>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</si>
  <si>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</si>
  <si>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</si>
  <si>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</si>
  <si>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</si>
  <si>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</si>
  <si>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</si>
  <si>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</si>
  <si>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</si>
  <si>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</si>
  <si>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</si>
  <si>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</si>
  <si>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</si>
  <si>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</si>
  <si>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</si>
  <si>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</si>
  <si>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</si>
  <si>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</si>
  <si>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</si>
  <si>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</si>
  <si>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</si>
  <si>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</si>
  <si>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</si>
  <si>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</si>
  <si>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</si>
  <si>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</si>
  <si>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</si>
  <si>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</si>
  <si>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</si>
  <si>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</si>
  <si>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</si>
  <si>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</si>
  <si>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</si>
  <si>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</si>
  <si>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</si>
  <si>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</si>
  <si>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</si>
  <si>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</si>
  <si>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</si>
  <si>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</si>
  <si>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</si>
  <si>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</si>
  <si>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</si>
  <si>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</si>
  <si>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</si>
  <si>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</si>
  <si>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</si>
  <si>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</si>
  <si>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</si>
  <si>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</si>
  <si>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</si>
  <si>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</si>
  <si>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</si>
  <si>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</si>
  <si>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</si>
  <si>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</si>
  <si>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</si>
  <si>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</si>
  <si>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</si>
  <si>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</si>
  <si>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</si>
  <si>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</si>
  <si>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</si>
  <si>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</si>
  <si>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</si>
  <si>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</si>
  <si>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</si>
  <si>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</si>
  <si>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</si>
  <si>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</si>
  <si>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</si>
  <si>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</si>
  <si>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</si>
  <si>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</si>
  <si>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</si>
  <si>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</si>
  <si>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</si>
  <si>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</si>
  <si>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</si>
  <si>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</si>
  <si>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</si>
  <si>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</si>
  <si>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</si>
  <si>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</si>
  <si>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</si>
  <si>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</si>
  <si>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</si>
  <si>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</si>
  <si>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</si>
  <si>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</si>
  <si>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</si>
  <si>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</si>
  <si>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</si>
  <si>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</si>
  <si>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</si>
  <si>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</si>
  <si>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</si>
  <si>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</si>
  <si>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</si>
  <si>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</si>
  <si>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</si>
  <si>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</si>
  <si>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</si>
  <si>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</si>
  <si>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</si>
  <si>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</si>
  <si>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</si>
  <si>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</si>
  <si>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</si>
  <si>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</si>
  <si>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</si>
  <si>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</si>
  <si>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</si>
  <si>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</si>
  <si>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</si>
  <si>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</si>
  <si>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</si>
  <si>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</si>
  <si>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</si>
  <si>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</si>
  <si>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</si>
  <si>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</si>
  <si>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</si>
  <si>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</si>
  <si>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</si>
  <si>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</si>
  <si>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</si>
  <si>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</si>
  <si>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</si>
  <si>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</si>
  <si>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</si>
  <si>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</si>
  <si>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</si>
  <si>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</si>
  <si>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</si>
  <si>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</si>
  <si>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</si>
  <si>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</si>
  <si>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</si>
  <si>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</si>
  <si>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</si>
  <si>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</si>
  <si>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</si>
  <si>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</si>
  <si>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</si>
  <si>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</si>
  <si>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</si>
  <si>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</si>
  <si>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</si>
  <si>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</si>
  <si>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</si>
  <si>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</si>
  <si>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</si>
  <si>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</si>
  <si>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</si>
  <si>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</si>
  <si>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</si>
  <si>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</si>
  <si>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</si>
  <si>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</si>
  <si>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</si>
  <si>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</si>
  <si>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</si>
  <si>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</si>
  <si>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</si>
  <si>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</si>
  <si>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</si>
  <si>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</si>
  <si>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</si>
  <si>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</si>
  <si>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</si>
  <si>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</si>
  <si>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</si>
  <si>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</si>
  <si>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</si>
  <si>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</si>
  <si>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</si>
  <si>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</si>
  <si>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</si>
  <si>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</si>
  <si>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</si>
  <si>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</si>
  <si>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</si>
  <si>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</si>
  <si>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</si>
  <si>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</si>
  <si>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</si>
  <si>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</si>
  <si>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</si>
  <si>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</si>
  <si>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</si>
  <si>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</si>
  <si>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</si>
  <si>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</si>
  <si>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</si>
  <si>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</si>
  <si>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</si>
  <si>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</si>
  <si>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</si>
  <si>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</si>
  <si>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</si>
  <si>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</si>
  <si>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</si>
  <si>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</si>
  <si>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</si>
  <si>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</si>
  <si>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</si>
  <si>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</si>
  <si>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</si>
  <si>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</si>
  <si>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</si>
  <si>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</si>
  <si>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</si>
  <si>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</si>
  <si>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</si>
  <si>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</si>
  <si>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</si>
  <si>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</si>
  <si>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</si>
  <si>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</si>
  <si>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</si>
  <si>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</si>
  <si>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</si>
  <si>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</si>
  <si>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</si>
  <si>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</si>
  <si>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</si>
  <si>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</si>
  <si>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</si>
  <si>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</si>
  <si>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</si>
  <si>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</si>
  <si>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</si>
  <si>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</si>
  <si>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</si>
  <si>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</si>
  <si>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</si>
  <si>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</si>
  <si>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</si>
  <si>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</si>
  <si>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</si>
  <si>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</si>
  <si>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</si>
  <si>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</si>
  <si>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</si>
  <si>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</si>
  <si>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</si>
  <si>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</si>
  <si>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</si>
  <si>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</si>
  <si>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</si>
  <si>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</si>
  <si>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</si>
  <si>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</si>
  <si>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</si>
  <si>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</si>
  <si>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</si>
  <si>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</si>
  <si>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</si>
  <si>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</si>
  <si>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</si>
  <si>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</si>
  <si>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</si>
  <si>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</si>
  <si>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</si>
  <si>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</si>
  <si>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</si>
  <si>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</si>
  <si>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</si>
  <si>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</si>
  <si>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</si>
  <si>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</si>
  <si>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</si>
  <si>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</si>
  <si>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</si>
  <si>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</si>
  <si>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</si>
  <si>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</si>
  <si>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</si>
  <si>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</si>
  <si>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</si>
  <si>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</si>
  <si>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</si>
  <si>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</si>
  <si>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</si>
  <si>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</si>
  <si>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</si>
  <si>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</si>
  <si>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</si>
  <si>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</si>
  <si>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</si>
  <si>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</si>
  <si>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</si>
  <si>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</si>
  <si>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</si>
  <si>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</si>
  <si>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</si>
  <si>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</si>
  <si>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</si>
  <si>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</si>
  <si>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</si>
  <si>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</si>
  <si>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</si>
  <si>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</si>
  <si>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</si>
  <si>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</si>
  <si>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</si>
  <si>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</si>
  <si>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</si>
  <si>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</si>
  <si>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</si>
  <si>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</si>
  <si>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</si>
  <si>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</si>
  <si>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</si>
  <si>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</si>
  <si>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</si>
  <si>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</si>
  <si>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</si>
  <si>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</si>
  <si>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</si>
  <si>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</si>
  <si>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</si>
  <si>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</si>
  <si>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</si>
  <si>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</si>
  <si>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</si>
  <si>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</si>
  <si>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</si>
  <si>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</si>
  <si>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</si>
  <si>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</si>
  <si>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</si>
  <si>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</si>
  <si>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</si>
  <si>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</si>
  <si>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</si>
  <si>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</si>
  <si>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</si>
  <si>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</si>
  <si>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</si>
  <si>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</si>
  <si>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</si>
  <si>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</si>
  <si>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</si>
  <si>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</si>
  <si>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</si>
  <si>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</si>
  <si>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</si>
  <si>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</si>
  <si>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</si>
  <si>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</si>
  <si>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</si>
  <si>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</si>
  <si>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</si>
  <si>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</si>
  <si>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</si>
  <si>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</si>
  <si>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</si>
  <si>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</si>
  <si>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</si>
  <si>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</si>
  <si>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</si>
  <si>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</si>
  <si>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</si>
  <si>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</si>
  <si>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</si>
  <si>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</si>
  <si>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</si>
  <si>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</si>
  <si>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</si>
  <si>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</si>
  <si>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</si>
  <si>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</si>
  <si>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</si>
  <si>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</si>
  <si>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</si>
  <si>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</si>
  <si>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</si>
  <si>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</si>
  <si>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</si>
  <si>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</si>
  <si>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</si>
  <si>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</si>
  <si>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</si>
  <si>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</si>
  <si>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</si>
  <si>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</si>
  <si>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</si>
  <si>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</si>
  <si>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</si>
  <si>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</si>
  <si>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</si>
  <si>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</si>
  <si>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</si>
  <si>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</si>
  <si>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</si>
  <si>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</si>
  <si>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</si>
  <si>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</si>
  <si>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</si>
  <si>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</si>
  <si>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</si>
  <si>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</si>
  <si>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</si>
  <si>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</si>
  <si>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</si>
  <si>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</si>
  <si>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</si>
  <si>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</si>
  <si>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</si>
  <si>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</si>
  <si>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</si>
  <si>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</si>
  <si>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</si>
  <si>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</si>
  <si>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</si>
  <si>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</si>
  <si>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</si>
  <si>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</si>
  <si>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</si>
  <si>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</si>
  <si>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</si>
  <si>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</si>
  <si>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</si>
  <si>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</si>
  <si>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</si>
  <si>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</si>
  <si>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</si>
  <si>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</si>
  <si>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</si>
  <si>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</si>
  <si>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</si>
  <si>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</si>
  <si>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</si>
  <si>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</si>
  <si>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</si>
  <si>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</si>
  <si>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</si>
  <si>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</si>
  <si>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</si>
  <si>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</si>
  <si>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</si>
  <si>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</si>
  <si>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</si>
  <si>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</si>
  <si>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</si>
  <si>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</si>
  <si>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</si>
  <si>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</si>
  <si>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</si>
  <si>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</si>
  <si>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</si>
  <si>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</si>
  <si>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</si>
  <si>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</si>
  <si>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</si>
  <si>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</si>
  <si>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</si>
  <si>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</si>
  <si>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</si>
  <si>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</si>
  <si>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</si>
  <si>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</si>
  <si>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</si>
  <si>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</si>
  <si>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</si>
  <si>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</si>
  <si>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</si>
  <si>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</si>
  <si>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</si>
  <si>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</si>
  <si>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</si>
  <si>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</si>
  <si>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</si>
  <si>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</si>
  <si>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</si>
  <si>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</si>
  <si>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</si>
  <si>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</si>
  <si>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</si>
  <si>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</si>
  <si>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</si>
  <si>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</si>
  <si>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</si>
  <si>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</si>
  <si>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</si>
  <si>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</si>
  <si>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</si>
  <si>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</si>
  <si>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</si>
  <si>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</si>
  <si>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</si>
  <si>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</si>
  <si>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</si>
  <si>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</si>
  <si>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</si>
  <si>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</si>
  <si>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</si>
  <si>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</si>
  <si>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</si>
  <si>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</si>
  <si>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</si>
  <si>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</si>
  <si>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</si>
  <si>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</si>
  <si>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</si>
  <si>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</si>
  <si>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</si>
  <si>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</si>
  <si>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</si>
  <si>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</si>
  <si>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</si>
  <si>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</si>
  <si>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</si>
  <si>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</si>
  <si>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</si>
  <si>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</si>
  <si>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</si>
  <si>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</si>
  <si>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</si>
  <si>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</si>
  <si>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</si>
  <si>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</si>
  <si>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</si>
  <si>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</si>
  <si>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</si>
  <si>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</si>
  <si>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</si>
  <si>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</si>
  <si>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</si>
  <si>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</si>
  <si>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</si>
  <si>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</si>
  <si>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</si>
  <si>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</si>
  <si>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</si>
  <si>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</si>
  <si>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</si>
  <si>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</si>
  <si>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</si>
  <si>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</si>
  <si>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</si>
  <si>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</si>
  <si>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</si>
  <si>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</si>
  <si>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</si>
  <si>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</si>
  <si>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</si>
  <si>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</si>
  <si>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</si>
  <si>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</si>
  <si>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</si>
  <si>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</si>
  <si>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</si>
  <si>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</si>
  <si>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</si>
  <si>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</si>
  <si>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</si>
  <si>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</si>
  <si>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</si>
  <si>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</si>
  <si>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</si>
  <si>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</si>
  <si>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</si>
  <si>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</si>
  <si>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</si>
  <si>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</si>
  <si>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</si>
  <si>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</si>
  <si>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</si>
  <si>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</si>
  <si>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</si>
  <si>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</si>
  <si>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</si>
  <si>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</si>
  <si>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</si>
  <si>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</si>
  <si>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</si>
  <si>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</si>
  <si>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</si>
  <si>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</si>
  <si>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</si>
  <si>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</si>
  <si>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</si>
  <si>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</si>
  <si>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</si>
  <si>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</si>
  <si>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</si>
  <si>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</si>
  <si>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</si>
  <si>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</si>
  <si>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</si>
  <si>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</si>
  <si>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</si>
  <si>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</si>
  <si>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</si>
  <si>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</si>
  <si>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</si>
  <si>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</si>
  <si>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</si>
  <si>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</si>
  <si>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</si>
  <si>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</si>
  <si>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</si>
  <si>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</si>
  <si>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</si>
  <si>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</si>
  <si>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</si>
  <si>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</si>
  <si>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</si>
  <si>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</si>
  <si>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</si>
  <si>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</si>
  <si>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</si>
  <si>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</si>
  <si>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</si>
  <si>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</si>
  <si>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</si>
  <si>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</si>
  <si>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</si>
  <si>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</si>
  <si>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</si>
  <si>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</si>
  <si>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</si>
  <si>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</si>
  <si>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</si>
  <si>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</si>
  <si>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</si>
  <si>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</si>
  <si>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</si>
  <si>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</si>
  <si>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</si>
  <si>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</si>
  <si>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</si>
  <si>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</si>
  <si>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</si>
  <si>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</si>
  <si>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</si>
  <si>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</si>
  <si>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</si>
  <si>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</si>
  <si>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</si>
  <si>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</si>
  <si>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</si>
  <si>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</si>
  <si>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</si>
  <si>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</si>
  <si>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</si>
  <si>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</si>
  <si>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</si>
  <si>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</si>
  <si>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</si>
  <si>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</si>
  <si>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</si>
  <si>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</si>
  <si>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</si>
  <si>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</si>
  <si>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</si>
  <si>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</si>
  <si>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</si>
  <si>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</si>
  <si>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</si>
  <si>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</si>
  <si>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</si>
  <si>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</si>
  <si>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</si>
  <si>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</si>
  <si>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</si>
  <si>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</si>
  <si>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</si>
  <si>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</si>
  <si>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</si>
  <si>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</si>
  <si>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</si>
  <si>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</si>
  <si>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</si>
  <si>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</si>
  <si>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</si>
  <si>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</si>
  <si>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</si>
  <si>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</si>
  <si>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</si>
  <si>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</si>
  <si>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</si>
  <si>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</si>
  <si>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</si>
  <si>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</si>
  <si>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</si>
  <si>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</si>
  <si>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</si>
  <si>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</si>
  <si>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</si>
  <si>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</si>
  <si>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</si>
  <si>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</si>
  <si>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</si>
  <si>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</si>
  <si>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</si>
  <si>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</si>
  <si>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</si>
  <si>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</si>
  <si>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</si>
  <si>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</si>
  <si>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</si>
  <si>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</si>
  <si>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</si>
  <si>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</si>
  <si>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</si>
  <si>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</si>
  <si>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</si>
  <si>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</si>
  <si>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</si>
  <si>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</si>
  <si>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</si>
  <si>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</si>
  <si>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</si>
  <si>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</si>
  <si>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</si>
  <si>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</si>
  <si>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</si>
  <si>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</si>
  <si>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</si>
  <si>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</si>
  <si>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</si>
  <si>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</si>
  <si>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</si>
  <si>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</si>
  <si>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</si>
  <si>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</si>
  <si>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</si>
  <si>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</si>
  <si>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</si>
  <si>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</si>
  <si>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</si>
  <si>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</si>
  <si>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</si>
  <si>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</si>
  <si>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</si>
  <si>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</si>
  <si>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</si>
  <si>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</si>
  <si>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</si>
  <si>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</si>
  <si>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</si>
  <si>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</si>
  <si>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</si>
  <si>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</si>
  <si>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</si>
  <si>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</si>
  <si>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</si>
  <si>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</si>
  <si>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</si>
  <si>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</si>
  <si>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</si>
  <si>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</si>
  <si>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</si>
  <si>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</si>
  <si>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</si>
  <si>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</si>
  <si>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</si>
  <si>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</si>
  <si>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</si>
  <si>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</si>
  <si>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</si>
  <si>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</si>
  <si>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</si>
  <si>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</si>
  <si>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</si>
  <si>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</si>
  <si>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</si>
  <si>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</si>
  <si>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</si>
  <si>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</si>
  <si>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</si>
  <si>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</si>
  <si>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</si>
  <si>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</si>
  <si>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</si>
  <si>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</si>
  <si>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</si>
  <si>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</si>
  <si>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</si>
  <si>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</si>
  <si>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</si>
  <si>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</si>
  <si>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</si>
  <si>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</si>
  <si>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</si>
  <si>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</si>
  <si>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</si>
  <si>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</si>
  <si>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</si>
  <si>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</si>
  <si>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</si>
  <si>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</si>
  <si>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</si>
  <si>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</si>
  <si>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</si>
  <si>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</si>
  <si>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</si>
  <si>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</si>
  <si>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</si>
  <si>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</si>
  <si>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</si>
  <si>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</si>
  <si>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</si>
  <si>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</si>
  <si>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</si>
  <si>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</si>
  <si>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</si>
  <si>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</si>
  <si>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</si>
  <si>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</si>
  <si>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</si>
  <si>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</si>
  <si>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</si>
  <si>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</si>
  <si>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</si>
  <si>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</si>
  <si>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</si>
  <si>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</si>
  <si>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</si>
  <si>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</si>
  <si>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</si>
  <si>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</si>
  <si>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</si>
  <si>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</si>
  <si>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</si>
  <si>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</si>
  <si>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</si>
  <si>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</si>
  <si>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</si>
  <si>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</si>
  <si>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</si>
  <si>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</si>
  <si>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</si>
  <si>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</si>
  <si>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</si>
  <si>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</si>
  <si>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</si>
  <si>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</si>
  <si>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</si>
  <si>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</si>
  <si>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</si>
  <si>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</si>
  <si>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</si>
  <si>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</si>
  <si>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</si>
  <si>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</si>
  <si>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</si>
  <si>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</si>
  <si>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</si>
  <si>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</si>
  <si>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</si>
  <si>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</si>
  <si>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</si>
  <si>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</si>
  <si>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</si>
  <si>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</si>
  <si>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</si>
  <si>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</si>
  <si>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</si>
  <si>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</si>
  <si>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</si>
  <si>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</si>
  <si>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</si>
  <si>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</si>
  <si>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</si>
  <si>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</si>
  <si>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</si>
  <si>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</si>
  <si>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</si>
  <si>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</si>
  <si>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</si>
  <si>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</si>
  <si>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</si>
  <si>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</si>
  <si>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</si>
  <si>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</si>
  <si>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</si>
  <si>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</si>
  <si>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</si>
  <si>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</si>
  <si>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</si>
  <si>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</si>
  <si>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</si>
  <si>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</si>
  <si>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</si>
  <si>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</si>
  <si>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</si>
  <si>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</si>
  <si>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</si>
  <si>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</si>
  <si>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</si>
  <si>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</si>
  <si>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</si>
  <si>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</si>
  <si>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</si>
  <si>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</si>
  <si>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</si>
  <si>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</si>
  <si>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</si>
  <si>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</si>
  <si>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</si>
  <si>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</si>
  <si>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</si>
  <si>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</si>
  <si>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</si>
  <si>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</si>
  <si>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</si>
  <si>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</si>
  <si>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</si>
  <si>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</si>
  <si>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</si>
  <si>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</si>
  <si>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</si>
  <si>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</si>
  <si>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</si>
  <si>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</si>
  <si>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</si>
  <si>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</si>
  <si>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</si>
  <si>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</si>
  <si>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</si>
  <si>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</si>
  <si>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</si>
  <si>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</si>
  <si>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</si>
  <si>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</si>
  <si>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</si>
  <si>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</si>
  <si>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</si>
  <si>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</si>
  <si>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</si>
  <si>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</si>
  <si>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</si>
  <si>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</si>
  <si>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</si>
  <si>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</si>
  <si>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</si>
  <si>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</si>
  <si>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</si>
  <si>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</si>
  <si>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</si>
  <si>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</si>
  <si>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</si>
  <si>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</si>
  <si>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</si>
  <si>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</si>
  <si>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</si>
  <si>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</si>
  <si>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</si>
  <si>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</si>
  <si>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</si>
  <si>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</si>
  <si>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</si>
  <si>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</si>
  <si>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</si>
  <si>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</si>
  <si>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</si>
  <si>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</si>
  <si>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</si>
  <si>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</si>
  <si>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</si>
  <si>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</si>
  <si>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</si>
  <si>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</si>
  <si>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</si>
  <si>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</si>
  <si>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</si>
  <si>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</si>
  <si>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</si>
  <si>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</si>
  <si>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</si>
  <si>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</si>
  <si>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</si>
  <si>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</si>
  <si>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</si>
  <si>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</si>
  <si>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</si>
  <si>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</si>
  <si>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</si>
  <si>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</si>
  <si>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</si>
  <si>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</si>
  <si>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</si>
  <si>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</si>
  <si>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</si>
  <si>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</si>
  <si>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</si>
  <si>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</si>
  <si>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</si>
  <si>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</si>
  <si>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</si>
  <si>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</si>
  <si>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</si>
  <si>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</si>
  <si>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</si>
  <si>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</si>
  <si>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</si>
  <si>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</si>
  <si>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</si>
  <si>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</si>
  <si>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</si>
  <si>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</si>
  <si>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</si>
  <si>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</si>
  <si>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</si>
  <si>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</si>
  <si>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</si>
  <si>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</si>
  <si>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</si>
  <si>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</si>
  <si>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</si>
  <si>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</si>
  <si>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</si>
  <si>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</si>
  <si>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</si>
  <si>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</si>
  <si>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</si>
  <si>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</si>
  <si>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</si>
  <si>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</si>
  <si>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</si>
  <si>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</si>
  <si>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</si>
  <si>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</si>
  <si>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</si>
  <si>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</si>
  <si>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</si>
  <si>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</si>
  <si>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</si>
  <si>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</si>
  <si>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</si>
  <si>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</si>
  <si>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</si>
  <si>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</si>
  <si>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</si>
  <si>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</si>
  <si>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</si>
  <si>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</si>
  <si>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</si>
  <si>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</si>
  <si>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</si>
  <si>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</si>
  <si>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</si>
  <si>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</si>
  <si>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</si>
  <si>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</si>
  <si>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</si>
  <si>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</si>
  <si>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</si>
  <si>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</si>
  <si>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</si>
  <si>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</si>
  <si>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</si>
  <si>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</si>
  <si>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</si>
  <si>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</si>
  <si>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</si>
  <si>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</si>
  <si>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</si>
  <si>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</si>
  <si>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</si>
  <si>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</si>
  <si>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</si>
  <si>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</si>
  <si>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</si>
  <si>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</si>
  <si>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</si>
  <si>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</si>
  <si>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</si>
  <si>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</si>
  <si>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</si>
  <si>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</si>
  <si>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</si>
  <si>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</si>
  <si>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</si>
  <si>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</si>
  <si>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</si>
  <si>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</si>
  <si>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</si>
  <si>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</si>
  <si>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</si>
  <si>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</si>
  <si>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</si>
  <si>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</si>
  <si>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</si>
  <si>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</si>
  <si>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</si>
  <si>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</si>
  <si>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</si>
  <si>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</si>
  <si>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</si>
  <si>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</si>
  <si>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</si>
  <si>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</si>
  <si>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</si>
  <si>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</si>
  <si>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</si>
  <si>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</si>
  <si>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</si>
  <si>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</si>
  <si>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</si>
  <si>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</si>
  <si>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</si>
  <si>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</si>
  <si>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</si>
  <si>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</si>
  <si>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</si>
  <si>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</si>
  <si>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</si>
  <si>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</si>
  <si>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</si>
  <si>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</si>
  <si>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</si>
  <si>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</si>
  <si>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</si>
  <si>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</si>
  <si>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</si>
  <si>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</si>
  <si>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</si>
  <si>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</si>
  <si>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</si>
  <si>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</si>
  <si>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</si>
  <si>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</si>
  <si>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</si>
  <si>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</si>
  <si>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</si>
  <si>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</si>
  <si>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</si>
  <si>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</si>
  <si>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</si>
  <si>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</si>
  <si>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</si>
  <si>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</si>
  <si>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</si>
  <si>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</si>
  <si>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</si>
  <si>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</si>
  <si>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</si>
  <si>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</si>
  <si>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</si>
  <si>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</si>
  <si>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</si>
  <si>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</si>
  <si>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</si>
  <si>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</si>
  <si>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</si>
  <si>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</si>
  <si>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</si>
  <si>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</si>
  <si>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</si>
  <si>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</si>
  <si>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</si>
  <si>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</si>
  <si>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</si>
  <si>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</si>
  <si>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</si>
  <si>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</si>
  <si>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</si>
  <si>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</si>
  <si>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</si>
  <si>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</si>
  <si>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</si>
  <si>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</si>
  <si>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</si>
  <si>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</si>
  <si>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</si>
  <si>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</si>
  <si>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</si>
  <si>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</si>
  <si>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</si>
  <si>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</si>
  <si>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</si>
  <si>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</si>
  <si>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</si>
  <si>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</si>
  <si>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</si>
  <si>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</si>
  <si>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</si>
  <si>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</si>
  <si>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</si>
  <si>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</si>
  <si>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</si>
  <si>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</si>
  <si>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</si>
  <si>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</si>
  <si>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</si>
  <si>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</si>
  <si>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</si>
  <si>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</si>
  <si>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</si>
  <si>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</si>
  <si>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</si>
  <si>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</si>
  <si>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</si>
  <si>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</si>
  <si>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</si>
  <si>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</si>
  <si>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</si>
  <si>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</si>
  <si>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</si>
  <si>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</si>
  <si>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</si>
  <si>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</si>
  <si>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</si>
  <si>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</si>
  <si>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</si>
  <si>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</si>
  <si>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</si>
  <si>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</si>
  <si>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</si>
  <si>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</si>
  <si>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</si>
  <si>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</si>
  <si>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</si>
  <si>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</si>
  <si>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</si>
  <si>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</si>
  <si>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</si>
  <si>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</si>
  <si>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</si>
  <si>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</si>
  <si>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</si>
  <si>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</si>
  <si>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</si>
  <si>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</si>
  <si>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</si>
  <si>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</si>
  <si>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</si>
  <si>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</si>
  <si>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</si>
  <si>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</si>
  <si>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</si>
  <si>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</si>
  <si>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</si>
  <si>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</si>
  <si>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</si>
  <si>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</si>
  <si>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</si>
  <si>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</si>
  <si>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</si>
  <si>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</si>
  <si>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</si>
  <si>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</si>
  <si>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</si>
  <si>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</si>
  <si>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</si>
  <si>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</si>
  <si>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</si>
  <si>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</si>
  <si>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</si>
  <si>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</si>
  <si>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</si>
  <si>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</si>
  <si>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</si>
  <si>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</si>
  <si>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</si>
  <si>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</si>
  <si>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</si>
  <si>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</si>
  <si>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</si>
  <si>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</si>
  <si>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</si>
  <si>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</si>
  <si>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</si>
  <si>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</si>
  <si>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</si>
  <si>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</si>
  <si>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</si>
  <si>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</si>
  <si>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</si>
  <si>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</si>
  <si>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</si>
  <si>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</si>
  <si>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</si>
  <si>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</si>
  <si>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</si>
  <si>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</si>
  <si>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</si>
  <si>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</si>
  <si>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</si>
  <si>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</si>
  <si>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</si>
  <si>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</si>
  <si>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</si>
  <si>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</si>
  <si>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</si>
  <si>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</si>
  <si>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</si>
  <si>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</si>
  <si>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</si>
  <si>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</si>
  <si>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</si>
  <si>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</si>
  <si>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</si>
  <si>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</si>
  <si>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</si>
  <si>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</si>
  <si>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</si>
  <si>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</si>
  <si>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</si>
  <si>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</si>
  <si>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</si>
  <si>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</si>
  <si>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</si>
  <si>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</si>
  <si>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</si>
  <si>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</si>
  <si>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</si>
  <si>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</si>
  <si>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</si>
  <si>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</si>
  <si>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</si>
  <si>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</si>
  <si>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</si>
  <si>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</si>
  <si>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</si>
  <si>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</si>
  <si>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</si>
  <si>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</si>
  <si>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</si>
  <si>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</si>
  <si>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</si>
  <si>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</si>
  <si>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</si>
  <si>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</si>
  <si>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</si>
  <si>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</si>
  <si>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</si>
  <si>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</si>
  <si>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</si>
  <si>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</si>
  <si>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</si>
  <si>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</si>
  <si>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</si>
  <si>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</si>
  <si>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</si>
  <si>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</si>
  <si>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</si>
  <si>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</si>
  <si>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</si>
  <si>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</si>
  <si>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</si>
  <si>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</si>
  <si>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</si>
  <si>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</si>
  <si>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</si>
  <si>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</si>
  <si>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</si>
  <si>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</si>
  <si>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</si>
  <si>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</si>
  <si>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</si>
  <si>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</si>
  <si>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</si>
  <si>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</si>
  <si>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</si>
  <si>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</si>
  <si>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</si>
  <si>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</si>
  <si>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</si>
  <si>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</si>
  <si>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</si>
  <si>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</si>
  <si>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</si>
  <si>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</si>
  <si>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</si>
  <si>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</si>
  <si>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</si>
  <si>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</si>
  <si>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</si>
  <si>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</si>
  <si>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</si>
  <si>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</si>
  <si>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</si>
  <si>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</si>
  <si>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</si>
  <si>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</si>
  <si>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</si>
  <si>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</si>
  <si>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</si>
  <si>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</si>
  <si>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</si>
  <si>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</si>
  <si>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</si>
  <si>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</si>
  <si>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</si>
  <si>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</si>
  <si>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</si>
  <si>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</si>
  <si>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</si>
  <si>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</si>
  <si>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</si>
  <si>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</si>
  <si>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</si>
  <si>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</si>
  <si>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</si>
  <si>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</si>
  <si>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</si>
  <si>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</si>
  <si>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</si>
  <si>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</si>
  <si>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</si>
  <si>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</si>
  <si>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</si>
  <si>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</si>
  <si>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</si>
  <si>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</si>
  <si>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</si>
  <si>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</si>
  <si>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</si>
  <si>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</si>
  <si>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</si>
  <si>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</si>
  <si>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</si>
  <si>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</si>
  <si>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</si>
  <si>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</si>
  <si>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</si>
  <si>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</si>
  <si>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</si>
  <si>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</si>
  <si>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</si>
  <si>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</si>
  <si>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</si>
  <si>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</si>
  <si>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</si>
  <si>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</si>
  <si>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</si>
  <si>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</si>
  <si>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</si>
  <si>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</si>
  <si>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</si>
  <si>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</si>
  <si>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</si>
  <si>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</si>
  <si>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</si>
  <si>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</si>
  <si>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</si>
  <si>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</si>
  <si>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</si>
  <si>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</si>
  <si>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</si>
  <si>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</si>
  <si>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</si>
  <si>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</si>
  <si>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</si>
  <si>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</si>
  <si>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</si>
  <si>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</si>
  <si>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</si>
  <si>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</si>
  <si>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</si>
  <si>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</si>
  <si>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</si>
  <si>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</si>
  <si>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</si>
  <si>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</si>
  <si>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</si>
  <si>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</si>
  <si>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</si>
  <si>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</si>
  <si>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</si>
  <si>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</si>
  <si>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</si>
  <si>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</si>
  <si>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</si>
  <si>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</si>
  <si>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</si>
  <si>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</si>
  <si>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</si>
  <si>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</si>
  <si>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</si>
  <si>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</si>
  <si>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</si>
  <si>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</si>
  <si>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</si>
  <si>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</si>
  <si>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</si>
  <si>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</si>
  <si>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</si>
  <si>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</si>
  <si>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</si>
  <si>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</si>
  <si>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</si>
  <si>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</si>
  <si>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</si>
  <si>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</si>
  <si>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</si>
  <si>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</si>
  <si>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</si>
  <si>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</si>
  <si>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</si>
  <si>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</si>
  <si>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</si>
  <si>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</si>
  <si>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</si>
  <si>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</si>
  <si>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</si>
  <si>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</si>
  <si>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</si>
  <si>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</si>
  <si>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</si>
  <si>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</si>
  <si>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</si>
  <si>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</si>
  <si>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</si>
  <si>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</si>
  <si>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</si>
  <si>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</si>
  <si>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</si>
  <si>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</si>
  <si>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</si>
  <si>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</si>
  <si>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</si>
  <si>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</si>
  <si>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</si>
  <si>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</si>
  <si>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</si>
  <si>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</si>
  <si>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</si>
  <si>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</si>
  <si>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</si>
  <si>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</si>
  <si>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</si>
  <si>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</si>
  <si>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</si>
  <si>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</si>
  <si>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</si>
  <si>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</si>
  <si>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</si>
  <si>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</si>
  <si>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</si>
  <si>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</si>
  <si>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</si>
  <si>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</si>
  <si>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</si>
  <si>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</si>
  <si>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</si>
  <si>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</si>
  <si>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</si>
  <si>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</si>
  <si>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</si>
  <si>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</si>
  <si>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</si>
  <si>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</si>
  <si>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</si>
  <si>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</si>
  <si>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</si>
  <si>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</si>
  <si>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</si>
  <si>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</si>
  <si>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</si>
  <si>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</si>
  <si>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</si>
  <si>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</si>
  <si>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</si>
  <si>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</si>
  <si>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</si>
  <si>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</si>
  <si>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</si>
  <si>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</si>
  <si>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</si>
  <si>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</si>
  <si>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</si>
  <si>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</si>
  <si>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</si>
  <si>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</si>
  <si>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</si>
  <si>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</si>
  <si>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</si>
  <si>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</si>
  <si>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</si>
  <si>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</si>
  <si>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</si>
  <si>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</si>
  <si>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</si>
  <si>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</si>
  <si>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</si>
  <si>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</si>
  <si>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</si>
  <si>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</si>
  <si>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</si>
  <si>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</si>
  <si>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</si>
  <si>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</si>
  <si>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</si>
  <si>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</si>
  <si>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</si>
  <si>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</si>
  <si>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</si>
  <si>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</si>
  <si>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</si>
  <si>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</si>
  <si>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</si>
  <si>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</si>
  <si>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</si>
  <si>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</si>
  <si>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</si>
  <si>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</si>
  <si>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</si>
  <si>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</si>
  <si>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</si>
  <si>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</si>
  <si>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</si>
  <si>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</si>
  <si>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</si>
  <si>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</si>
  <si>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</si>
  <si>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</si>
  <si>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</si>
  <si>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</si>
  <si>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</si>
  <si>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</si>
  <si>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</si>
  <si>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</si>
  <si>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</si>
  <si>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</si>
  <si>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</si>
  <si>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</si>
  <si>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</si>
  <si>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</si>
  <si>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</si>
  <si>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</si>
  <si>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</si>
  <si>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</si>
  <si>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</si>
  <si>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</si>
  <si>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</si>
  <si>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</si>
  <si>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</si>
  <si>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</si>
  <si>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</si>
  <si>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</si>
  <si>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</si>
  <si>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</si>
  <si>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</si>
  <si>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</si>
  <si>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</si>
  <si>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</si>
  <si>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</si>
  <si>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</si>
  <si>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</si>
  <si>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</si>
  <si>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</si>
  <si>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</si>
  <si>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</si>
  <si>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</si>
  <si>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</si>
  <si>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</si>
  <si>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</si>
  <si>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</si>
  <si>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</si>
  <si>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</si>
  <si>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</si>
  <si>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</si>
  <si>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</si>
  <si>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</si>
  <si>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</si>
  <si>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</si>
  <si>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</si>
  <si>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</si>
  <si>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</si>
  <si>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</si>
  <si>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</si>
  <si>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</si>
  <si>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</si>
  <si>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</si>
  <si>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</si>
  <si>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</si>
  <si>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</si>
  <si>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</si>
  <si>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</si>
  <si>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</si>
  <si>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</si>
  <si>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</si>
  <si>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</si>
  <si>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</si>
  <si>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</si>
  <si>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</si>
  <si>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</si>
  <si>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</si>
  <si>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</si>
  <si>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</si>
  <si>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</si>
  <si>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</si>
  <si>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</si>
  <si>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</si>
  <si>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</si>
  <si>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</si>
  <si>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</si>
  <si>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</si>
  <si>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</si>
  <si>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</si>
  <si>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</si>
  <si>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</si>
  <si>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</si>
  <si>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</si>
  <si>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</si>
  <si>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</si>
  <si>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</si>
  <si>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</si>
  <si>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</si>
  <si>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</si>
  <si>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</si>
  <si>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</si>
  <si>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</si>
  <si>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</si>
  <si>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</si>
  <si>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</si>
  <si>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</si>
  <si>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</si>
  <si>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</si>
  <si>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</si>
  <si>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</si>
  <si>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</si>
  <si>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</si>
  <si>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</si>
  <si>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</si>
  <si>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</si>
  <si>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</si>
  <si>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</si>
  <si>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</si>
  <si>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</si>
  <si>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</si>
  <si>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</si>
  <si>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</si>
  <si>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</si>
  <si>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</si>
  <si>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</si>
  <si>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</si>
  <si>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</si>
  <si>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</si>
  <si>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</si>
  <si>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</si>
  <si>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</si>
  <si>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</si>
  <si>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</si>
  <si>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</si>
  <si>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</si>
  <si>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</si>
  <si>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</si>
  <si>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</si>
  <si>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</si>
  <si>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</si>
  <si>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</si>
  <si>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</si>
  <si>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</si>
  <si>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</si>
  <si>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</si>
  <si>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</si>
  <si>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</si>
  <si>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</si>
  <si>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</si>
  <si>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</si>
  <si>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</si>
  <si>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</si>
  <si>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</si>
  <si>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</si>
  <si>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</si>
  <si>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</si>
  <si>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</si>
  <si>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</si>
  <si>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</si>
  <si>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</si>
  <si>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</si>
  <si>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</si>
  <si>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</si>
  <si>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</si>
  <si>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</si>
  <si>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</si>
  <si>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</si>
  <si>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</si>
  <si>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</si>
  <si>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</si>
  <si>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</si>
  <si>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</si>
  <si>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</si>
  <si>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</si>
  <si>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</si>
  <si>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</si>
  <si>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</si>
  <si>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</si>
  <si>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</si>
  <si>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</si>
  <si>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</si>
  <si>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</si>
  <si>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</si>
  <si>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</si>
  <si>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</si>
  <si>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</si>
  <si>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</si>
  <si>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</si>
  <si>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</si>
  <si>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</si>
  <si>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</si>
  <si>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</si>
  <si>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</si>
  <si>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</si>
  <si>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</si>
  <si>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</si>
  <si>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</si>
  <si>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</si>
  <si>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</si>
  <si>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</si>
  <si>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</si>
  <si>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</si>
  <si>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</si>
  <si>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</si>
  <si>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</si>
  <si>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</si>
  <si>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</si>
  <si>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</si>
  <si>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</si>
  <si>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</si>
  <si>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</si>
  <si>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</si>
  <si>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</si>
  <si>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</si>
  <si>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</si>
  <si>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</si>
  <si>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</si>
  <si>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</si>
  <si>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</si>
  <si>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</si>
  <si>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</si>
  <si>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</si>
  <si>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</si>
  <si>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</si>
  <si>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</si>
  <si>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</si>
  <si>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</si>
  <si>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</si>
  <si>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</si>
  <si>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</si>
  <si>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</si>
  <si>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</si>
  <si>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</si>
  <si>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</si>
  <si>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</si>
  <si>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</si>
  <si>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</si>
  <si>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</si>
  <si>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</si>
  <si>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</si>
  <si>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</si>
  <si>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</si>
  <si>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</si>
  <si>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</si>
  <si>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</si>
  <si>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</si>
  <si>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</si>
  <si>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</si>
  <si>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</si>
  <si>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</si>
  <si>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</si>
  <si>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</si>
  <si>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</si>
  <si>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</si>
  <si>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</si>
  <si>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</si>
  <si>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</si>
  <si>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</si>
  <si>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</si>
  <si>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</si>
  <si>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</si>
  <si>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</si>
  <si>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</si>
  <si>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</si>
  <si>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</si>
  <si>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</si>
  <si>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</si>
  <si>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</si>
  <si>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</si>
  <si>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</si>
  <si>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</si>
  <si>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</si>
  <si>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</si>
  <si>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</si>
  <si>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</si>
  <si>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</si>
  <si>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</si>
  <si>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</si>
  <si>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</si>
  <si>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</si>
  <si>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</si>
  <si>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</si>
  <si>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</si>
  <si>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</si>
  <si>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</si>
  <si>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</si>
  <si>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</si>
  <si>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</si>
  <si>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</si>
  <si>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</si>
  <si>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</si>
  <si>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</si>
  <si>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</si>
  <si>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</si>
  <si>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</si>
  <si>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</si>
  <si>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</si>
  <si>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</si>
  <si>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</si>
  <si>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</si>
  <si>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</si>
  <si>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</si>
  <si>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</si>
  <si>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</si>
  <si>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</si>
  <si>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</si>
  <si>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</si>
  <si>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</si>
  <si>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</si>
  <si>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</si>
  <si>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</si>
  <si>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</si>
  <si>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</si>
  <si>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</si>
  <si>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</si>
  <si>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</si>
  <si>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</si>
  <si>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</si>
  <si>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</si>
  <si>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</si>
  <si>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</si>
  <si>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</si>
  <si>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</si>
  <si>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</si>
  <si>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</si>
  <si>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</si>
  <si>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</si>
  <si>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</si>
  <si>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</si>
  <si>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</si>
  <si>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</si>
  <si>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</si>
  <si>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</si>
  <si>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</si>
  <si>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</si>
  <si>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</si>
  <si>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</si>
  <si>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</si>
  <si>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</si>
  <si>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</si>
  <si>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</si>
  <si>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</si>
  <si>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</si>
  <si>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</si>
  <si>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</si>
  <si>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</si>
  <si>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</si>
  <si>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</si>
  <si>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</si>
  <si>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</si>
  <si>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</si>
  <si>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</si>
  <si>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</si>
  <si>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</si>
  <si>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</si>
  <si>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</si>
  <si>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</si>
  <si>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</si>
  <si>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</si>
  <si>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</si>
  <si>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</si>
  <si>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</si>
  <si>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</si>
  <si>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</si>
  <si>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</si>
  <si>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</si>
  <si>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</si>
  <si>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</si>
  <si>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</si>
  <si>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</si>
  <si>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</si>
  <si>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</si>
  <si>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</si>
  <si>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</si>
  <si>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</si>
  <si>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</si>
  <si>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</si>
  <si>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</si>
  <si>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</si>
  <si>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</si>
  <si>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</si>
  <si>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</si>
  <si>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</si>
  <si>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</si>
  <si>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</si>
  <si>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</si>
  <si>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</si>
  <si>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</si>
  <si>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</si>
  <si>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</si>
  <si>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</si>
  <si>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</si>
  <si>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</si>
  <si>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</si>
  <si>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</si>
  <si>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</si>
  <si>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</si>
  <si>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</si>
  <si>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</si>
  <si>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</si>
  <si>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</si>
  <si>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</si>
  <si>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</si>
  <si>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</si>
  <si>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</si>
  <si>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</si>
  <si>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</si>
  <si>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</si>
  <si>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</si>
  <si>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</si>
  <si>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</si>
  <si>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</si>
  <si>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</si>
  <si>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</si>
  <si>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</si>
  <si>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</si>
  <si>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</si>
  <si>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</si>
  <si>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</si>
  <si>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</si>
  <si>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</si>
  <si>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</si>
  <si>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</si>
  <si>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</si>
  <si>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</si>
  <si>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</si>
  <si>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</si>
  <si>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</si>
  <si>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</si>
  <si>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</si>
  <si>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</si>
  <si>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</si>
  <si>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</si>
  <si>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</si>
  <si>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</si>
  <si>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</si>
  <si>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</si>
  <si>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</si>
  <si>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</si>
  <si>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</si>
  <si>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</si>
  <si>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</si>
  <si>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</si>
  <si>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</si>
  <si>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</si>
  <si>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</si>
  <si>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</si>
  <si>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</si>
  <si>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</si>
  <si>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</si>
  <si>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</si>
  <si>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</si>
  <si>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</si>
  <si>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</si>
  <si>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</si>
  <si>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</si>
  <si>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</si>
  <si>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</si>
  <si>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</si>
  <si>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</si>
  <si>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</si>
  <si>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</si>
  <si>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</si>
  <si>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</si>
  <si>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</si>
  <si>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</si>
  <si>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</si>
  <si>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</si>
  <si>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</si>
  <si>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</si>
  <si>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</si>
  <si>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</si>
  <si>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</si>
  <si>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</si>
  <si>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</si>
  <si>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</si>
  <si>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</si>
  <si>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</si>
  <si>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</si>
  <si>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</si>
  <si>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</si>
  <si>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</si>
  <si>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</si>
  <si>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</si>
  <si>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</si>
  <si>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</si>
  <si>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</si>
  <si>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</si>
  <si>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</si>
  <si>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</si>
  <si>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</si>
  <si>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</si>
  <si>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</si>
  <si>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</si>
  <si>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</si>
  <si>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</si>
  <si>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</si>
  <si>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</si>
  <si>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</si>
  <si>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</si>
  <si>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</si>
  <si>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</si>
  <si>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</si>
  <si>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</si>
  <si>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</si>
  <si>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</si>
  <si>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</si>
  <si>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</si>
  <si>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</si>
  <si>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</si>
  <si>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</si>
  <si>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</si>
  <si>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</si>
  <si>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</si>
  <si>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</si>
  <si>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</si>
  <si>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</si>
  <si>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</si>
  <si>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</si>
  <si>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</si>
  <si>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</si>
  <si>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</si>
  <si>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</si>
  <si>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</si>
  <si>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</si>
  <si>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</si>
  <si>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</si>
  <si>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</si>
  <si>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</si>
  <si>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</si>
  <si>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</si>
  <si>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</si>
  <si>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</si>
  <si>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</si>
  <si>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</si>
  <si>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</si>
  <si>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</si>
  <si>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</si>
  <si>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</si>
  <si>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</si>
  <si>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</si>
  <si>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</si>
  <si>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</si>
  <si>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</si>
  <si>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</si>
  <si>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</si>
  <si>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</si>
  <si>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</si>
  <si>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</si>
  <si>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</si>
  <si>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</si>
  <si>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</si>
  <si>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</si>
  <si>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</si>
  <si>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</si>
  <si>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</si>
  <si>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</si>
  <si>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</si>
  <si>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</si>
  <si>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</si>
  <si>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</si>
  <si>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</si>
  <si>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</si>
  <si>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</si>
  <si>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</si>
  <si>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</si>
  <si>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</si>
  <si>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</si>
  <si>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</si>
  <si>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</si>
  <si>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</si>
  <si>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</si>
  <si>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</si>
  <si>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</si>
  <si>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</si>
  <si>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</si>
  <si>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</si>
  <si>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</si>
  <si>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</si>
  <si>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</si>
  <si>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</si>
  <si>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</si>
  <si>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</si>
  <si>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</si>
  <si>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</si>
  <si>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</si>
  <si>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</si>
  <si>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</si>
  <si>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</si>
  <si>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</si>
  <si>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</si>
  <si>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</si>
  <si>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</si>
  <si>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</si>
  <si>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</si>
  <si>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</si>
  <si>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</si>
  <si>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</si>
  <si>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</si>
  <si>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</si>
  <si>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</si>
  <si>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</si>
  <si>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</si>
  <si>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</si>
  <si>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</si>
  <si>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</si>
  <si>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</si>
  <si>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</si>
  <si>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</si>
  <si>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</si>
  <si>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</si>
  <si>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</si>
  <si>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</si>
  <si>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</si>
  <si>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</si>
  <si>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</si>
  <si>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</si>
  <si>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</si>
  <si>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</si>
  <si>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</si>
  <si>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</si>
  <si>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</si>
  <si>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</si>
  <si>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</si>
  <si>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</si>
  <si>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</si>
  <si>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</si>
  <si>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</si>
  <si>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</si>
  <si>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</si>
  <si>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</si>
  <si>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</si>
  <si>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</si>
  <si>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</si>
  <si>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</si>
  <si>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</si>
  <si>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</si>
  <si>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</si>
  <si>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</si>
  <si>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</si>
  <si>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</si>
  <si>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</si>
  <si>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</si>
  <si>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</si>
  <si>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</si>
  <si>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</si>
  <si>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</si>
  <si>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</si>
  <si>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</si>
  <si>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</si>
  <si>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</si>
  <si>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</si>
  <si>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</si>
  <si>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</si>
  <si>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</si>
  <si>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</si>
  <si>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</si>
  <si>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</si>
  <si>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</si>
  <si>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</si>
  <si>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</si>
  <si>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</si>
  <si>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</si>
  <si>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</si>
  <si>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</si>
  <si>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</si>
  <si>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</si>
  <si>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</si>
  <si>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</si>
  <si>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</si>
  <si>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</si>
  <si>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</si>
  <si>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</si>
  <si>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</si>
  <si>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</si>
  <si>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</si>
  <si>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</si>
  <si>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</si>
  <si>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</si>
  <si>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</si>
  <si>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</si>
  <si>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</si>
  <si>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</si>
  <si>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</si>
  <si>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</si>
  <si>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</si>
  <si>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</si>
  <si>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</si>
  <si>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</si>
  <si>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</si>
  <si>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</si>
  <si>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</si>
  <si>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</si>
  <si>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</si>
  <si>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</si>
  <si>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</si>
  <si>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</si>
  <si>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</si>
  <si>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</si>
  <si>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</si>
  <si>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</si>
  <si>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</si>
  <si>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</si>
  <si>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</si>
  <si>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</si>
  <si>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</si>
  <si>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</si>
  <si>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</si>
  <si>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</si>
  <si>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</si>
  <si>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</si>
  <si>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</si>
  <si>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</si>
  <si>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</si>
  <si>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</si>
  <si>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</si>
  <si>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</si>
  <si>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</si>
  <si>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</si>
  <si>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</si>
  <si>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</si>
  <si>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</si>
  <si>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</si>
  <si>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</si>
  <si>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</si>
  <si>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</si>
  <si>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</si>
  <si>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</si>
  <si>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</si>
  <si>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</si>
  <si>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</si>
  <si>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</si>
  <si>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</si>
  <si>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</si>
  <si>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</si>
  <si>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</si>
  <si>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</si>
  <si>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</si>
  <si>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</si>
  <si>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</si>
  <si>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</si>
  <si>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</si>
  <si>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</si>
  <si>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</si>
  <si>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</si>
  <si>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</si>
  <si>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</si>
  <si>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</si>
  <si>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</si>
  <si>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</si>
  <si>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</si>
  <si>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</si>
  <si>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</si>
  <si>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</si>
  <si>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</si>
  <si>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</si>
  <si>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</si>
  <si>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</si>
  <si>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</si>
  <si>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</si>
  <si>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</si>
  <si>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</si>
  <si>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</si>
  <si>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</si>
  <si>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</si>
  <si>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</si>
  <si>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</si>
  <si>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</si>
  <si>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</si>
  <si>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</si>
  <si>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</si>
  <si>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</si>
  <si>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</si>
  <si>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</si>
  <si>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</si>
  <si>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</si>
  <si>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</si>
  <si>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</si>
  <si>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</si>
  <si>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</si>
  <si>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</si>
  <si>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</si>
  <si>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</si>
  <si>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</si>
  <si>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</si>
  <si>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</si>
  <si>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</si>
  <si>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</si>
  <si>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</si>
  <si>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</si>
  <si>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</si>
  <si>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</si>
  <si>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</si>
  <si>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</si>
  <si>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</si>
  <si>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</si>
  <si>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</si>
  <si>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</si>
  <si>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</si>
  <si>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</si>
  <si>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</si>
  <si>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</si>
  <si>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</si>
  <si>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</si>
  <si>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</si>
  <si>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</si>
  <si>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</si>
  <si>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</si>
  <si>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</si>
  <si>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</si>
  <si>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</si>
  <si>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</si>
  <si>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</si>
  <si>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</si>
  <si>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</si>
  <si>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</si>
  <si>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</si>
  <si>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</si>
  <si>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</si>
  <si>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</si>
  <si>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</si>
  <si>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</si>
  <si>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</si>
  <si>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</si>
  <si>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</si>
  <si>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</si>
  <si>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</si>
  <si>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</si>
  <si>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</si>
  <si>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</si>
  <si>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</si>
  <si>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</si>
  <si>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</si>
  <si>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</si>
  <si>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</si>
  <si>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</si>
  <si>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</si>
  <si>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</si>
  <si>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</si>
  <si>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</si>
  <si>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</si>
  <si>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</si>
  <si>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</si>
  <si>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</si>
  <si>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</si>
  <si>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</si>
  <si>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</si>
  <si>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</si>
  <si>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</si>
  <si>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</si>
  <si>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</si>
  <si>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</si>
  <si>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</si>
  <si>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</si>
  <si>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</si>
  <si>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</si>
  <si>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</si>
  <si>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</si>
  <si>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</si>
  <si>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</si>
  <si>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</si>
  <si>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</si>
  <si>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</si>
  <si>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</si>
  <si>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</si>
  <si>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</si>
  <si>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</si>
  <si>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</si>
  <si>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</si>
  <si>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</si>
  <si>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</si>
  <si>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</si>
  <si>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</si>
  <si>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</si>
  <si>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</si>
  <si>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</si>
  <si>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</si>
  <si>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</si>
  <si>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</si>
  <si>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</si>
  <si>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</si>
  <si>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</si>
  <si>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</si>
  <si>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</si>
  <si>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</si>
  <si>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</si>
  <si>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</si>
  <si>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</si>
  <si>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</si>
  <si>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</si>
  <si>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</si>
  <si>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</si>
  <si>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</si>
  <si>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</si>
  <si>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</si>
  <si>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</si>
  <si>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</si>
  <si>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</si>
  <si>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</si>
  <si>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</si>
  <si>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</si>
  <si>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</si>
  <si>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</si>
  <si>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</si>
  <si>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</si>
  <si>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</si>
  <si>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</si>
  <si>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</si>
  <si>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</si>
  <si>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</si>
  <si>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</si>
  <si>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</si>
  <si>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</si>
  <si>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</si>
  <si>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</si>
  <si>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</si>
  <si>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</si>
  <si>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</si>
  <si>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</si>
  <si>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</si>
  <si>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</si>
  <si>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</si>
  <si>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</si>
  <si>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</si>
  <si>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</si>
  <si>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</si>
  <si>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</si>
  <si>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</si>
  <si>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</si>
  <si>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</si>
  <si>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</si>
  <si>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</si>
  <si>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</si>
  <si>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</si>
  <si>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</si>
  <si>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</si>
  <si>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</si>
  <si>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</si>
  <si>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</si>
  <si>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</si>
  <si>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</si>
  <si>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</si>
  <si>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</si>
  <si>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</si>
  <si>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</si>
  <si>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</si>
  <si>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</si>
  <si>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</si>
  <si>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</si>
  <si>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</si>
  <si>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</si>
  <si>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</si>
  <si>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</si>
  <si>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</si>
  <si>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</si>
  <si>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</si>
  <si>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</si>
  <si>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</si>
  <si>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</si>
  <si>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</si>
  <si>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</si>
  <si>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</si>
  <si>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</si>
  <si>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</si>
  <si>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</si>
  <si>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</si>
  <si>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</si>
  <si>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</si>
  <si>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</si>
  <si>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</si>
  <si>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</si>
  <si>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</si>
  <si>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</si>
  <si>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</si>
  <si>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</si>
  <si>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</si>
  <si>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</si>
  <si>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</si>
  <si>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</si>
  <si>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</si>
  <si>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</si>
  <si>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</si>
  <si>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</si>
  <si>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</si>
  <si>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</si>
  <si>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</si>
  <si>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</si>
  <si>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</si>
  <si>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</si>
  <si>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</si>
  <si>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</si>
  <si>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</si>
  <si>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</si>
  <si>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</si>
  <si>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</si>
  <si>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</si>
  <si>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</si>
  <si>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</si>
  <si>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</si>
  <si>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</si>
  <si>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</si>
  <si>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</si>
  <si>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</si>
  <si>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</si>
  <si>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</si>
  <si>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</si>
  <si>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</si>
  <si>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</si>
  <si>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</si>
  <si>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</si>
  <si>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</si>
  <si>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</si>
  <si>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</si>
  <si>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</si>
  <si>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</si>
  <si>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</si>
  <si>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</si>
  <si>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</si>
  <si>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</si>
  <si>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</si>
  <si>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</si>
  <si>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</si>
  <si>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</si>
  <si>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</si>
  <si>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</si>
  <si>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</si>
  <si>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</si>
  <si>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</si>
  <si>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</si>
  <si>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</si>
  <si>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</si>
  <si>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</si>
  <si>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</si>
  <si>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</si>
  <si>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</si>
  <si>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</si>
  <si>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</si>
  <si>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</si>
  <si>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</si>
  <si>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</si>
  <si>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</si>
  <si>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</si>
  <si>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</si>
  <si>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</si>
  <si>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</si>
  <si>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</si>
  <si>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</si>
  <si>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</si>
  <si>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</si>
  <si>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</si>
  <si>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</si>
  <si>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</si>
  <si>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</si>
  <si>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</si>
  <si>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</si>
  <si>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</si>
  <si>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</si>
  <si>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</si>
  <si>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</si>
  <si>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</si>
  <si>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</si>
  <si>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</si>
  <si>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</si>
  <si>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</si>
  <si>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</si>
  <si>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</si>
  <si>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</si>
  <si>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</si>
  <si>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</si>
  <si>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</si>
  <si>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</si>
  <si>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</si>
  <si>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</si>
  <si>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</si>
  <si>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</si>
  <si>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</si>
  <si>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</si>
  <si>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</si>
  <si>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</si>
  <si>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</si>
  <si>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</si>
  <si>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</si>
  <si>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</si>
  <si>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</si>
  <si>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</si>
  <si>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</si>
  <si>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</si>
  <si>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</si>
  <si>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</si>
  <si>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</si>
  <si>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</si>
  <si>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</si>
  <si>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</si>
  <si>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</si>
  <si>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</si>
  <si>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</si>
  <si>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</si>
  <si>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</si>
  <si>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</si>
  <si>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</si>
  <si>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</si>
  <si>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</si>
  <si>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</si>
  <si>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</si>
  <si>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</si>
  <si>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</si>
  <si>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</si>
  <si>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</si>
  <si>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</si>
  <si>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</si>
  <si>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</si>
  <si>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</si>
  <si>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</si>
  <si>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</si>
  <si>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</si>
  <si>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</si>
  <si>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</si>
  <si>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</si>
  <si>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</si>
  <si>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</si>
  <si>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</si>
  <si>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</si>
  <si>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</si>
  <si>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</si>
  <si>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</si>
  <si>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</si>
  <si>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</si>
  <si>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</si>
  <si>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</si>
  <si>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</si>
  <si>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</si>
  <si>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</si>
  <si>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</si>
  <si>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</si>
  <si>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</si>
  <si>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</si>
  <si>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</si>
  <si>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</si>
  <si>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</si>
  <si>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</si>
  <si>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</si>
  <si>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</si>
  <si>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</si>
  <si>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</si>
  <si>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</si>
  <si>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</si>
  <si>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</si>
  <si>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</si>
  <si>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</si>
  <si>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</si>
  <si>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</si>
  <si>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</si>
  <si>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</si>
  <si>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</si>
  <si>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</si>
  <si>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</si>
  <si>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</si>
  <si>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</si>
  <si>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</si>
  <si>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</si>
  <si>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</si>
  <si>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</si>
  <si>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</si>
  <si>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</si>
  <si>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</si>
  <si>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</si>
  <si>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</si>
  <si>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</si>
  <si>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</si>
  <si>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</si>
  <si>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</si>
  <si>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</si>
  <si>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</si>
  <si>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</si>
  <si>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</si>
  <si>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</si>
  <si>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</si>
  <si>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</si>
  <si>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</si>
  <si>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</si>
  <si>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</si>
  <si>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</si>
  <si>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</si>
  <si>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</si>
  <si>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</si>
  <si>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</si>
  <si>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</si>
  <si>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</si>
  <si>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</si>
  <si>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</si>
  <si>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</si>
  <si>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</si>
  <si>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</si>
  <si>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</si>
  <si>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</si>
  <si>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</si>
  <si>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</si>
  <si>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</si>
  <si>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</si>
  <si>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</si>
  <si>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</si>
  <si>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</si>
  <si>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</si>
  <si>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</si>
  <si>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</si>
  <si>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</si>
  <si>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</si>
  <si>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</si>
  <si>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</si>
  <si>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</si>
  <si>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</si>
  <si>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</si>
  <si>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</si>
  <si>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</si>
  <si>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</si>
  <si>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</si>
  <si>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</si>
  <si>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</si>
  <si>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</si>
  <si>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</si>
  <si>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</si>
  <si>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</si>
  <si>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</si>
  <si>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</si>
  <si>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</si>
  <si>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</si>
  <si>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</si>
  <si>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</si>
  <si>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</si>
  <si>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</si>
  <si>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</si>
  <si>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</si>
  <si>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</si>
  <si>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</si>
  <si>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</si>
  <si>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</si>
  <si>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</si>
  <si>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</si>
  <si>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</si>
  <si>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</si>
  <si>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</si>
  <si>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</si>
  <si>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</si>
  <si>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</si>
  <si>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</si>
  <si>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</si>
  <si>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</si>
  <si>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</si>
  <si>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</si>
  <si>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</si>
  <si>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</si>
  <si>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</si>
  <si>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</si>
  <si>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</si>
  <si>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</si>
  <si>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</si>
  <si>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</si>
  <si>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</si>
  <si>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</si>
  <si>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</si>
  <si>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</si>
  <si>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</si>
  <si>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</si>
  <si>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</si>
  <si>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</si>
  <si>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</si>
  <si>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</si>
  <si>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</si>
  <si>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</si>
  <si>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</si>
  <si>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</si>
  <si>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</si>
  <si>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</si>
  <si>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</si>
  <si>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</si>
  <si>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</si>
  <si>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</si>
  <si>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</si>
  <si>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</si>
  <si>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</si>
  <si>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</si>
  <si>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</si>
  <si>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</si>
  <si>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</si>
  <si>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</si>
  <si>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</si>
  <si>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</si>
  <si>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</si>
  <si>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</si>
  <si>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</si>
  <si>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</si>
  <si>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</si>
  <si>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</si>
  <si>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</si>
  <si>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</si>
  <si>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</si>
  <si>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</si>
  <si>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</si>
  <si>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</si>
  <si>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</si>
  <si>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</si>
  <si>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</si>
  <si>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</si>
  <si>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</si>
  <si>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</si>
  <si>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</si>
  <si>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</si>
  <si>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</si>
  <si>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</si>
  <si>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</si>
  <si>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</si>
  <si>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</si>
  <si>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</si>
  <si>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</si>
  <si>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</si>
  <si>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</si>
  <si>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</si>
  <si>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</si>
  <si>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</si>
  <si>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</si>
  <si>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</si>
  <si>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</si>
  <si>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</si>
  <si>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</si>
  <si>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</si>
  <si>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</si>
  <si>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</si>
  <si>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</si>
  <si>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</si>
  <si>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</si>
  <si>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</si>
  <si>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</si>
  <si>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</si>
  <si>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</si>
  <si>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</si>
  <si>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</si>
  <si>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</si>
  <si>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</si>
  <si>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</si>
  <si>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</si>
  <si>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</si>
  <si>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</si>
  <si>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</si>
  <si>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</si>
  <si>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</si>
  <si>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</si>
  <si>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</si>
  <si>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</si>
  <si>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</si>
  <si>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</si>
  <si>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</si>
  <si>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</si>
  <si>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</si>
  <si>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</si>
  <si>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</si>
  <si>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</si>
  <si>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</si>
  <si>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</si>
  <si>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</si>
  <si>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</si>
  <si>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</si>
  <si>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</si>
  <si>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</si>
  <si>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</si>
  <si>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</si>
  <si>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</si>
  <si>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</si>
  <si>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</si>
  <si>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</si>
  <si>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</si>
  <si>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</si>
  <si>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</si>
  <si>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</si>
  <si>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</si>
  <si>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</si>
  <si>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</si>
  <si>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</si>
  <si>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</si>
  <si>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</si>
  <si>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</si>
  <si>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</si>
  <si>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</si>
  <si>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</si>
  <si>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</si>
  <si>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</si>
  <si>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</si>
  <si>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</si>
  <si>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</si>
  <si>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</si>
  <si>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</si>
  <si>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</si>
  <si>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</si>
  <si>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</si>
  <si>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</si>
  <si>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</si>
  <si>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</si>
  <si>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</si>
  <si>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</si>
  <si>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</si>
  <si>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</si>
  <si>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</si>
  <si>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</si>
  <si>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</si>
  <si>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</si>
  <si>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</si>
  <si>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</si>
  <si>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</si>
  <si>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</si>
  <si>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</si>
  <si>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</si>
  <si>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</si>
  <si>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</si>
  <si>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</si>
  <si>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</si>
  <si>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</si>
  <si>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</si>
  <si>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</si>
  <si>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</si>
  <si>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</si>
  <si>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</si>
  <si>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</si>
  <si>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</si>
  <si>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</si>
  <si>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</si>
  <si>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</si>
  <si>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</si>
  <si>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</si>
  <si>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</si>
  <si>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</si>
  <si>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</si>
  <si>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</si>
  <si>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</si>
  <si>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</si>
  <si>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</si>
  <si>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</si>
  <si>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</si>
  <si>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</si>
  <si>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</si>
  <si>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</si>
  <si>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</si>
  <si>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</si>
  <si>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</si>
  <si>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</si>
  <si>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</si>
  <si>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</si>
  <si>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</si>
  <si>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</si>
  <si>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</si>
  <si>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</si>
  <si>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</si>
  <si>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</si>
  <si>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</si>
  <si>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</si>
  <si>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</si>
  <si>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</si>
  <si>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</si>
  <si>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</si>
  <si>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</si>
  <si>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</si>
  <si>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</si>
  <si>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</si>
  <si>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</si>
  <si>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</si>
  <si>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</si>
  <si>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</si>
  <si>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</si>
  <si>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</si>
  <si>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</si>
  <si>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</si>
  <si>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</si>
  <si>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</si>
  <si>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</si>
  <si>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</si>
  <si>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</si>
  <si>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</si>
  <si>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</si>
  <si>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</si>
  <si>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</si>
  <si>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</si>
  <si>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</si>
  <si>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</si>
  <si>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</si>
  <si>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</si>
  <si>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</si>
  <si>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</si>
  <si>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</si>
  <si>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</si>
  <si>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</si>
  <si>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</si>
  <si>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</si>
  <si>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</si>
  <si>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</si>
  <si>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</si>
  <si>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</si>
  <si>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</si>
  <si>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</si>
  <si>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</si>
  <si>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</si>
  <si>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</si>
  <si>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</si>
  <si>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</si>
  <si>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</si>
  <si>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</si>
  <si>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</si>
  <si>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</si>
  <si>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</si>
  <si>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</si>
  <si>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</si>
  <si>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</si>
  <si>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</si>
  <si>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</si>
  <si>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</si>
  <si>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</si>
  <si>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</si>
  <si>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</si>
  <si>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</si>
  <si>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</si>
  <si>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</si>
  <si>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</si>
  <si>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</si>
  <si>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</si>
  <si>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</si>
  <si>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</si>
  <si>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</si>
  <si>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</si>
  <si>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</si>
  <si>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</si>
  <si>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</si>
  <si>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</si>
  <si>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</si>
  <si>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</si>
  <si>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</si>
  <si>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</si>
  <si>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</si>
  <si>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</si>
  <si>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</si>
  <si>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</si>
  <si>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</si>
  <si>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</si>
  <si>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</si>
  <si>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</si>
  <si>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</si>
  <si>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</si>
  <si>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</si>
  <si>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</si>
  <si>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</si>
  <si>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</si>
  <si>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</si>
  <si>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</si>
  <si>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</si>
  <si>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</si>
  <si>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</si>
  <si>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</si>
  <si>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</si>
  <si>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</si>
  <si>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</si>
  <si>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</si>
  <si>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</si>
  <si>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</si>
  <si>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</si>
  <si>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</si>
  <si>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</si>
  <si>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</si>
  <si>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</si>
  <si>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</si>
  <si>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</si>
  <si>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</si>
  <si>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</si>
  <si>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</si>
  <si>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</si>
  <si>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</si>
  <si>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</si>
  <si>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</si>
  <si>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</si>
  <si>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</si>
  <si>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</si>
  <si>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</si>
  <si>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</si>
  <si>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</si>
  <si>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</si>
  <si>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</si>
  <si>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</si>
  <si>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</si>
  <si>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</si>
  <si>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</si>
  <si>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</si>
  <si>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</si>
  <si>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</si>
  <si>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</si>
  <si>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</si>
  <si>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</si>
  <si>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</si>
  <si>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</si>
  <si>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</si>
  <si>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</si>
  <si>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</si>
  <si>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</si>
  <si>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</si>
  <si>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</si>
  <si>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</si>
  <si>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</si>
  <si>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</si>
  <si>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</si>
  <si>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</si>
  <si>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</si>
  <si>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</si>
  <si>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</si>
  <si>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</si>
  <si>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</si>
  <si>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</si>
  <si>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</si>
  <si>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</si>
  <si>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</si>
  <si>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</si>
  <si>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</si>
  <si>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</si>
  <si>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</si>
  <si>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</si>
  <si>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</si>
  <si>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</si>
  <si>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</si>
  <si>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</si>
  <si>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</si>
  <si>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</si>
  <si>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</si>
  <si>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</si>
  <si>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</si>
  <si>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</si>
  <si>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</si>
  <si>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</si>
  <si>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</si>
  <si>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</si>
  <si>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</si>
  <si>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</si>
  <si>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</si>
  <si>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</si>
  <si>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</si>
  <si>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</si>
  <si>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</si>
  <si>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</si>
  <si>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</si>
  <si>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</si>
  <si>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</si>
  <si>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</si>
  <si>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</si>
  <si>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</si>
  <si>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</si>
  <si>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</si>
  <si>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</si>
  <si>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</si>
  <si>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</si>
  <si>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</si>
  <si>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</si>
  <si>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</si>
  <si>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</si>
  <si>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</si>
  <si>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</si>
  <si>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</si>
  <si>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</si>
  <si>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</si>
  <si>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</si>
  <si>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</si>
  <si>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</si>
  <si>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</si>
  <si>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</si>
  <si>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</si>
  <si>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</si>
  <si>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</si>
  <si>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</si>
  <si>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</si>
  <si>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</si>
  <si>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</si>
  <si>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</si>
  <si>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</si>
  <si>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</si>
  <si>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</si>
  <si>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</si>
  <si>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</si>
  <si>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</si>
  <si>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</si>
  <si>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</si>
  <si>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</si>
  <si>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</si>
  <si>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</si>
  <si>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</si>
  <si>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</si>
  <si>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</si>
  <si>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</si>
  <si>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</si>
  <si>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</si>
  <si>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</si>
  <si>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</si>
  <si>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</si>
  <si>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</si>
  <si>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</si>
  <si>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</si>
  <si>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</si>
  <si>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</si>
  <si>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</si>
  <si>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</si>
  <si>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</si>
  <si>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</si>
  <si>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</si>
  <si>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</si>
  <si>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</si>
  <si>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</si>
  <si>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</si>
  <si>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</si>
  <si>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</si>
  <si>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</si>
  <si>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</si>
  <si>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</si>
  <si>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</si>
  <si>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</si>
  <si>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</si>
  <si>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</si>
  <si>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</si>
  <si>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</si>
  <si>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</si>
  <si>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</si>
  <si>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</si>
  <si>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</si>
  <si>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</si>
  <si>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</si>
  <si>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</si>
  <si>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</si>
  <si>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</si>
  <si>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</si>
  <si>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</si>
  <si>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</si>
  <si>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</si>
  <si>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</si>
  <si>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</si>
  <si>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</si>
  <si>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</si>
  <si>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</si>
  <si>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</si>
  <si>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</si>
  <si>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</si>
  <si>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</si>
  <si>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</si>
  <si>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</si>
  <si>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</si>
  <si>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</si>
  <si>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</si>
  <si>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</si>
  <si>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</si>
  <si>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</si>
  <si>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</si>
  <si>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</si>
  <si>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</si>
  <si>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</si>
  <si>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</si>
  <si>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</si>
  <si>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</si>
  <si>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</si>
  <si>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</si>
  <si>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</si>
  <si>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</si>
  <si>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</si>
  <si>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</si>
  <si>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</si>
  <si>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</si>
  <si>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</si>
  <si>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</si>
  <si>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</si>
  <si>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</si>
  <si>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</si>
  <si>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</si>
  <si>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</si>
  <si>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</si>
  <si>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</si>
  <si>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</si>
  <si>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</si>
  <si>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</si>
  <si>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</si>
  <si>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</si>
  <si>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</si>
  <si>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</si>
  <si>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</si>
  <si>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</si>
  <si>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</si>
  <si>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</si>
  <si>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</si>
  <si>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</si>
  <si>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</si>
  <si>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</si>
  <si>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</si>
  <si>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</si>
  <si>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</si>
  <si>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</si>
  <si>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</si>
  <si>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</si>
  <si>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</si>
  <si>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</si>
  <si>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</si>
  <si>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</si>
  <si>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</si>
  <si>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</si>
  <si>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</si>
  <si>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</si>
  <si>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</si>
  <si>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</si>
  <si>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</si>
  <si>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</si>
  <si>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</si>
  <si>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</si>
  <si>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</si>
  <si>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</si>
  <si>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</si>
  <si>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</si>
  <si>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</si>
  <si>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</si>
  <si>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</si>
  <si>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</si>
  <si>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</si>
  <si>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</si>
  <si>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</si>
  <si>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</si>
  <si>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</si>
  <si>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</si>
  <si>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</si>
  <si>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</si>
  <si>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</si>
  <si>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</si>
  <si>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</si>
  <si>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</si>
  <si>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</si>
  <si>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</si>
  <si>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</si>
  <si>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</si>
  <si>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</si>
  <si>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</si>
  <si>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</si>
  <si>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</si>
  <si>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</si>
  <si>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</si>
  <si>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</si>
  <si>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</si>
  <si>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</si>
  <si>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</si>
  <si>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</si>
  <si>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</si>
  <si>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</si>
  <si>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</si>
  <si>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</si>
  <si>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</si>
  <si>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</si>
  <si>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</si>
  <si>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</si>
  <si>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</si>
  <si>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</si>
  <si>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</si>
  <si>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</si>
  <si>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</si>
  <si>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</si>
  <si>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</si>
  <si>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</si>
  <si>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</si>
  <si>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</si>
  <si>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</si>
  <si>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</si>
  <si>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</si>
  <si>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</si>
  <si>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</si>
  <si>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</si>
  <si>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</si>
  <si>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</si>
  <si>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</si>
  <si>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</si>
  <si>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</si>
  <si>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</si>
  <si>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</si>
  <si>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</si>
  <si>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</si>
  <si>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</si>
  <si>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</si>
  <si>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</si>
  <si>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</si>
  <si>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</si>
  <si>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</si>
  <si>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</si>
  <si>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</si>
  <si>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</si>
  <si>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</si>
  <si>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</si>
  <si>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</si>
  <si>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</si>
  <si>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</si>
  <si>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</si>
  <si>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</si>
  <si>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</si>
  <si>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</si>
  <si>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</si>
  <si>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</si>
  <si>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</si>
  <si>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</si>
  <si>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</si>
  <si>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</si>
  <si>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</si>
  <si>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</si>
  <si>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</si>
  <si>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</si>
  <si>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</si>
  <si>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</si>
  <si>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</si>
  <si>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</si>
  <si>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</si>
  <si>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</si>
  <si>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</si>
  <si>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</si>
  <si>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</si>
  <si>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</si>
  <si>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</si>
  <si>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</si>
  <si>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</si>
  <si>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</si>
  <si>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</si>
  <si>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</si>
  <si>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</si>
  <si>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</si>
  <si>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</si>
  <si>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</si>
  <si>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</si>
  <si>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</si>
  <si>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</si>
  <si>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</si>
  <si>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</si>
  <si>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</si>
  <si>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</si>
  <si>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</si>
  <si>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</si>
  <si>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</si>
  <si>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</si>
  <si>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</si>
  <si>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</si>
  <si>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</si>
  <si>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</si>
  <si>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</si>
  <si>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</si>
  <si>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</si>
  <si>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</si>
  <si>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</si>
  <si>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</si>
  <si>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</si>
  <si>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</si>
  <si>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</si>
  <si>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</si>
  <si>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</si>
  <si>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</si>
  <si>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</si>
  <si>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</si>
  <si>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</si>
  <si>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</si>
  <si>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</si>
  <si>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</si>
  <si>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</si>
  <si>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</si>
  <si>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</si>
  <si>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</si>
  <si>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</si>
  <si>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</si>
  <si>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</si>
  <si>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</si>
  <si>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</si>
  <si>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</si>
  <si>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</si>
  <si>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</si>
  <si>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</si>
  <si>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</si>
  <si>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</si>
  <si>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</si>
  <si>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</si>
  <si>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</si>
  <si>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</si>
  <si>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</si>
  <si>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</si>
  <si>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</si>
  <si>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</si>
  <si>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</si>
  <si>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</si>
  <si>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</si>
  <si>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</si>
  <si>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</si>
  <si>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</si>
  <si>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</si>
  <si>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</si>
  <si>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</si>
  <si>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</si>
  <si>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</si>
  <si>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</si>
  <si>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</si>
  <si>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</si>
  <si>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</si>
  <si>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</si>
  <si>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</si>
  <si>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</si>
  <si>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</si>
  <si>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</si>
  <si>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</si>
  <si>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</si>
  <si>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</si>
  <si>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</si>
  <si>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</si>
  <si>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</si>
  <si>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</si>
  <si>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</si>
  <si>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</si>
  <si>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</si>
  <si>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</si>
  <si>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</si>
  <si>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</si>
  <si>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</si>
  <si>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</si>
  <si>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</si>
  <si>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</si>
  <si>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</si>
  <si>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</si>
  <si>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</si>
  <si>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</si>
  <si>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</si>
  <si>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</si>
  <si>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</si>
  <si>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</si>
  <si>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</si>
  <si>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</si>
  <si>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</si>
  <si>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</si>
  <si>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</si>
  <si>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</si>
  <si>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</si>
  <si>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</si>
  <si>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</si>
  <si>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</si>
  <si>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</si>
  <si>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</si>
  <si>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</si>
  <si>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</si>
  <si>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</si>
  <si>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</si>
  <si>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</si>
  <si>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</si>
  <si>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</si>
  <si>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</si>
  <si>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</si>
  <si>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</si>
  <si>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</si>
  <si>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</si>
  <si>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</si>
  <si>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</si>
  <si>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</si>
  <si>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</si>
  <si>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</si>
  <si>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</si>
  <si>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</si>
  <si>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</si>
  <si>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</si>
  <si>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</si>
  <si>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</si>
  <si>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</si>
  <si>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</si>
  <si>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</si>
  <si>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</si>
  <si>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</si>
  <si>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</si>
  <si>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</si>
  <si>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</si>
  <si>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</si>
  <si>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</si>
  <si>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</si>
  <si>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</si>
  <si>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</si>
  <si>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</si>
  <si>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</si>
  <si>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</si>
  <si>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</si>
  <si>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</si>
  <si>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</si>
  <si>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</si>
  <si>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</si>
  <si>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</si>
  <si>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</si>
  <si>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</si>
  <si>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</si>
  <si>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</si>
  <si>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</si>
  <si>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</si>
  <si>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</si>
  <si>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</si>
  <si>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</si>
  <si>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</si>
  <si>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</si>
  <si>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</si>
  <si>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</si>
  <si>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</si>
  <si>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</si>
  <si>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</si>
  <si>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</si>
  <si>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</si>
  <si>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</si>
  <si>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</si>
  <si>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</si>
  <si>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</si>
  <si>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</si>
  <si>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</si>
  <si>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</si>
  <si>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</si>
  <si>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</si>
  <si>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</si>
  <si>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</si>
  <si>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</si>
  <si>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</si>
  <si>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</si>
  <si>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</si>
  <si>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</si>
  <si>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</si>
  <si>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</si>
  <si>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</si>
  <si>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</si>
  <si>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</si>
  <si>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</si>
  <si>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</si>
  <si>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</si>
  <si>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</si>
  <si>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</si>
  <si>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</si>
  <si>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</si>
  <si>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</si>
  <si>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</si>
  <si>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</si>
  <si>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</si>
  <si>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</si>
  <si>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</si>
  <si>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</si>
  <si>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</si>
  <si>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</si>
  <si>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</si>
  <si>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</si>
  <si>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</si>
  <si>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</si>
  <si>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</si>
  <si>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</si>
  <si>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</si>
  <si>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</si>
  <si>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</si>
  <si>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</si>
  <si>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</si>
  <si>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</si>
  <si>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</si>
  <si>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</si>
  <si>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</si>
  <si>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</si>
  <si>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</si>
  <si>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</si>
  <si>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</si>
  <si>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</si>
  <si>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</si>
  <si>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</si>
  <si>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</si>
  <si>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</si>
  <si>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</si>
  <si>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</si>
  <si>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</si>
  <si>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</si>
  <si>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</si>
  <si>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</si>
  <si>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</si>
  <si>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</si>
  <si>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</si>
  <si>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</si>
  <si>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</si>
  <si>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</si>
  <si>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</si>
  <si>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</si>
  <si>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</si>
  <si>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</si>
  <si>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</si>
  <si>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</si>
  <si>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</si>
  <si>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</si>
  <si>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</si>
  <si>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</si>
  <si>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</si>
  <si>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</si>
  <si>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</si>
  <si>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</si>
  <si>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</si>
  <si>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</si>
  <si>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</si>
  <si>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</si>
  <si>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</si>
  <si>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</si>
  <si>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</si>
  <si>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</si>
  <si>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</si>
  <si>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</si>
  <si>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</si>
  <si>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</si>
  <si>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</si>
  <si>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</si>
  <si>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</si>
  <si>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</si>
  <si>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</si>
  <si>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</si>
  <si>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</si>
  <si>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</si>
  <si>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</si>
  <si>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</si>
  <si>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</si>
  <si>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</si>
  <si>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</si>
  <si>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</si>
  <si>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</si>
  <si>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</si>
  <si>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</si>
  <si>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</si>
  <si>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</si>
  <si>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</si>
  <si>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</si>
  <si>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</si>
  <si>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</si>
  <si>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</si>
  <si>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</si>
  <si>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</si>
  <si>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</si>
  <si>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</si>
  <si>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</si>
  <si>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</si>
  <si>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</si>
  <si>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</si>
  <si>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</si>
  <si>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</si>
  <si>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</si>
  <si>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</si>
  <si>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</si>
  <si>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</si>
  <si>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</si>
  <si>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</si>
  <si>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</si>
  <si>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</si>
  <si>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</si>
  <si>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</si>
  <si>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</si>
  <si>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</si>
  <si>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</si>
  <si>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</si>
  <si>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</si>
  <si>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</si>
  <si>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</si>
  <si>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</si>
  <si>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</si>
  <si>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</si>
  <si>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</si>
  <si>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</si>
  <si>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</si>
  <si>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</si>
  <si>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</si>
  <si>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</si>
  <si>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</si>
  <si>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</si>
  <si>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</si>
  <si>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</si>
  <si>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</si>
  <si>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</si>
  <si>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</si>
  <si>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</si>
  <si>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</si>
  <si>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</si>
  <si>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</si>
  <si>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</si>
  <si>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</si>
  <si>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</si>
  <si>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</si>
  <si>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</si>
  <si>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</si>
  <si>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</si>
  <si>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</si>
  <si>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</si>
  <si>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</si>
  <si>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</si>
  <si>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</si>
  <si>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</si>
  <si>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</si>
  <si>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</si>
  <si>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</si>
  <si>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</si>
  <si>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</si>
  <si>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</si>
  <si>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</si>
  <si>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</si>
  <si>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</si>
  <si>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</si>
  <si>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</si>
  <si>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</si>
  <si>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</si>
  <si>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</si>
  <si>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</si>
  <si>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</si>
  <si>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</si>
  <si>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</si>
  <si>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</si>
  <si>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</si>
  <si>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</si>
  <si>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</si>
  <si>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</si>
  <si>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</si>
  <si>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</si>
  <si>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</si>
  <si>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</si>
  <si>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</si>
  <si>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</si>
  <si>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</si>
  <si>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</si>
  <si>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</si>
  <si>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</si>
  <si>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</si>
  <si>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</si>
  <si>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</si>
  <si>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</si>
  <si>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</si>
  <si>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</si>
  <si>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</si>
  <si>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</si>
  <si>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</si>
  <si>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</si>
  <si>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</si>
  <si>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</si>
  <si>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</si>
  <si>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</si>
  <si>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</si>
  <si>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</si>
  <si>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</si>
  <si>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</si>
  <si>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</si>
  <si>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</si>
  <si>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</si>
  <si>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</si>
  <si>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</si>
  <si>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</si>
  <si>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</si>
  <si>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</si>
  <si>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</si>
  <si>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</si>
  <si>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</si>
  <si>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</si>
  <si>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</si>
  <si>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</si>
  <si>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</si>
  <si>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</si>
  <si>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</si>
  <si>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</si>
  <si>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</si>
  <si>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</si>
  <si>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</si>
  <si>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</si>
  <si>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</si>
  <si>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</si>
  <si>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</si>
  <si>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</si>
  <si>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</si>
  <si>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</si>
  <si>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</si>
  <si>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</si>
  <si>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</si>
  <si>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</si>
  <si>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</si>
  <si>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</si>
  <si>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</si>
  <si>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</si>
  <si>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</si>
  <si>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</si>
  <si>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</si>
  <si>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</si>
  <si>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</si>
  <si>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</si>
  <si>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</si>
  <si>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</si>
  <si>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</si>
  <si>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</si>
  <si>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</si>
  <si>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</si>
  <si>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</si>
  <si>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</si>
  <si>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</si>
  <si>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</si>
  <si>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</si>
  <si>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</si>
  <si>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</si>
  <si>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</si>
  <si>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</si>
  <si>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</si>
  <si>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</si>
  <si>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</si>
  <si>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</si>
  <si>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</si>
  <si>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</si>
  <si>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</si>
  <si>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</si>
  <si>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</si>
  <si>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</si>
  <si>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</si>
  <si>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</si>
  <si>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</si>
  <si>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</si>
  <si>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</si>
  <si>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</si>
  <si>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</si>
  <si>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</si>
  <si>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</si>
  <si>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</si>
  <si>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</si>
  <si>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</si>
  <si>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</si>
  <si>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</si>
  <si>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</si>
  <si>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</si>
  <si>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</si>
  <si>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</si>
  <si>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</si>
  <si>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</si>
  <si>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</si>
  <si>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</si>
  <si>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</si>
  <si>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</si>
  <si>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</si>
  <si>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</si>
  <si>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</si>
  <si>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</si>
  <si>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</si>
  <si>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</si>
  <si>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</si>
  <si>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</si>
  <si>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</si>
  <si>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</si>
  <si>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</si>
  <si>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</si>
  <si>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</si>
  <si>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</si>
  <si>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</si>
  <si>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</si>
  <si>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</si>
  <si>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</si>
  <si>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</si>
  <si>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</si>
  <si>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</si>
  <si>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</si>
  <si>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</si>
  <si>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</si>
  <si>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</si>
  <si>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</si>
  <si>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</si>
  <si>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</si>
  <si>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</si>
  <si>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</si>
  <si>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</si>
  <si>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</si>
  <si>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</si>
  <si>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</si>
  <si>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</si>
  <si>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</si>
  <si>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</si>
  <si>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</si>
  <si>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</si>
  <si>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</si>
  <si>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</si>
  <si>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</si>
  <si>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</si>
  <si>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</si>
  <si>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</si>
  <si>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</si>
  <si>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</si>
  <si>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</si>
  <si>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</si>
  <si>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</si>
  <si>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</si>
  <si>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</si>
  <si>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</si>
  <si>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</si>
  <si>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</si>
  <si>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</si>
  <si>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</si>
  <si>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</si>
  <si>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</si>
  <si>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</si>
  <si>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</si>
  <si>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</si>
  <si>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</si>
  <si>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</si>
  <si>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</si>
  <si>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</si>
  <si>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</si>
  <si>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</si>
  <si>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</si>
  <si>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</si>
  <si>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</si>
  <si>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</si>
  <si>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</si>
  <si>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</si>
  <si>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</si>
  <si>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</si>
  <si>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</si>
  <si>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</si>
  <si>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</si>
  <si>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</si>
  <si>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</si>
  <si>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</si>
  <si>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</si>
  <si>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</si>
  <si>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</si>
  <si>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</si>
  <si>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</si>
  <si>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</si>
  <si>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</si>
  <si>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</si>
  <si>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</si>
  <si>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</si>
  <si>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</si>
  <si>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</si>
  <si>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</si>
  <si>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</si>
  <si>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</si>
  <si>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</si>
  <si>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</si>
  <si>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</si>
  <si>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</si>
  <si>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</si>
  <si>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</si>
  <si>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</si>
  <si>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</si>
  <si>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</si>
  <si>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</si>
  <si>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</si>
  <si>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</si>
  <si>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</si>
  <si>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</si>
  <si>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</si>
  <si>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</si>
  <si>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</si>
  <si>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</si>
  <si>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</si>
  <si>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</si>
  <si>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</si>
  <si>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</si>
  <si>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</si>
  <si>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</si>
  <si>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</si>
  <si>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</si>
  <si>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</si>
  <si>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</si>
  <si>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</si>
  <si>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</si>
  <si>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</si>
  <si>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</si>
  <si>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</si>
  <si>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</si>
  <si>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</si>
  <si>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</si>
  <si>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</si>
  <si>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</si>
  <si>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</si>
  <si>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</si>
  <si>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</si>
  <si>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</si>
  <si>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</si>
  <si>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</si>
  <si>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</si>
  <si>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</si>
  <si>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</si>
  <si>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</si>
  <si>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</si>
  <si>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</si>
  <si>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</si>
  <si>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</si>
  <si>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</si>
  <si>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</si>
  <si>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</si>
  <si>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</si>
  <si>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</si>
  <si>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</si>
  <si>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</si>
  <si>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</si>
  <si>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</si>
  <si>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</si>
  <si>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</si>
  <si>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</si>
  <si>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</si>
  <si>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</si>
  <si>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</si>
  <si>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</si>
  <si>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</si>
  <si>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</si>
  <si>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</si>
  <si>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</si>
  <si>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</si>
  <si>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</si>
  <si>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</si>
  <si>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</si>
  <si>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</si>
  <si>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</si>
  <si>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</si>
  <si>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</si>
  <si>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</si>
  <si>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</si>
  <si>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</si>
  <si>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</si>
  <si>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</si>
  <si>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</si>
  <si>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</si>
  <si>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</si>
  <si>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</si>
  <si>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</si>
  <si>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</si>
  <si>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</si>
  <si>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</si>
  <si>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</si>
  <si>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</si>
  <si>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</si>
  <si>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</si>
  <si>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</si>
  <si>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</si>
  <si>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</si>
  <si>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</si>
  <si>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</si>
  <si>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</si>
  <si>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</si>
  <si>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</si>
  <si>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</si>
  <si>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</si>
  <si>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</si>
  <si>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</si>
  <si>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</si>
  <si>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</si>
  <si>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</si>
  <si>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</si>
  <si>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</si>
  <si>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</si>
  <si>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</si>
  <si>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</si>
  <si>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</si>
  <si>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</si>
  <si>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</si>
  <si>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</si>
  <si>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</si>
  <si>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</si>
  <si>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</si>
  <si>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</si>
  <si>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</si>
  <si>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</si>
  <si>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</si>
  <si>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</si>
  <si>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</si>
  <si>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</si>
  <si>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</si>
  <si>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</si>
  <si>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</si>
  <si>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</si>
  <si>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</si>
  <si>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</si>
  <si>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</si>
  <si>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</si>
  <si>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</si>
  <si>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</si>
  <si>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</si>
  <si>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</si>
  <si>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</si>
  <si>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</si>
  <si>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</si>
  <si>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</si>
  <si>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</si>
  <si>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</si>
  <si>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</si>
  <si>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</si>
  <si>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</si>
  <si>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</si>
  <si>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</si>
  <si>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</si>
  <si>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</si>
  <si>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</si>
  <si>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</si>
  <si>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</si>
  <si>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</si>
  <si>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</si>
  <si>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</si>
  <si>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</si>
  <si>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</si>
  <si>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</si>
  <si>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</si>
  <si>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</si>
  <si>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</si>
  <si>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</si>
  <si>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</si>
  <si>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</si>
  <si>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</si>
  <si>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</si>
  <si>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</si>
  <si>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</si>
  <si>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</si>
  <si>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</si>
  <si>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</si>
  <si>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</si>
  <si>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</si>
  <si>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</si>
  <si>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</si>
  <si>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</si>
  <si>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</si>
  <si>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</si>
  <si>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</si>
  <si>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</si>
  <si>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</si>
  <si>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</si>
  <si>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</si>
  <si>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</si>
  <si>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</si>
  <si>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</si>
  <si>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</si>
  <si>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</si>
  <si>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</si>
  <si>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</si>
  <si>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</si>
  <si>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</si>
  <si>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</si>
  <si>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</si>
  <si>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</si>
  <si>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</si>
  <si>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</si>
  <si>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</si>
  <si>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</si>
  <si>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</si>
  <si>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</si>
  <si>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</si>
  <si>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</si>
  <si>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</si>
  <si>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</si>
  <si>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</si>
  <si>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</si>
  <si>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</si>
  <si>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</si>
  <si>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</si>
  <si>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</si>
  <si>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</si>
  <si>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</si>
  <si>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</si>
  <si>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</si>
  <si>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</si>
  <si>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</si>
  <si>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</si>
  <si>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</si>
  <si>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</si>
  <si>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</si>
  <si>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</si>
  <si>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</si>
  <si>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</si>
  <si>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</si>
  <si>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</si>
  <si>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</si>
  <si>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</si>
  <si>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</si>
  <si>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</si>
  <si>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</si>
  <si>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</si>
  <si>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</si>
  <si>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</si>
  <si>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</si>
  <si>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</si>
  <si>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</si>
  <si>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</si>
  <si>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</si>
  <si>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</si>
  <si>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</si>
  <si>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</si>
  <si>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</si>
  <si>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</si>
  <si>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</si>
  <si>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</si>
  <si>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</si>
  <si>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</si>
  <si>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</si>
  <si>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</si>
  <si>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</si>
  <si>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</si>
  <si>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</si>
  <si>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</si>
  <si>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</si>
  <si>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</si>
  <si>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</si>
  <si>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</si>
  <si>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</si>
  <si>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</si>
  <si>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</si>
  <si>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</si>
  <si>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</si>
  <si>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</si>
  <si>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</si>
  <si>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</si>
  <si>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</si>
  <si>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</si>
  <si>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</si>
  <si>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</si>
  <si>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</si>
  <si>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</si>
  <si>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</si>
  <si>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</si>
  <si>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</si>
  <si>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</si>
  <si>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</si>
  <si>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</si>
  <si>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</si>
  <si>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</si>
  <si>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</si>
  <si>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</si>
  <si>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</si>
  <si>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</si>
  <si>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</si>
  <si>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</si>
  <si>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</si>
  <si>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</si>
  <si>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</si>
  <si>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</si>
  <si>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</si>
  <si>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</si>
  <si>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</si>
  <si>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</si>
  <si>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</si>
  <si>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</si>
  <si>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</si>
  <si>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</si>
  <si>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</si>
  <si>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</si>
  <si>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</si>
  <si>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</si>
  <si>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</si>
  <si>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</si>
  <si>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</si>
  <si>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</si>
  <si>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</si>
  <si>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</si>
  <si>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</si>
  <si>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</si>
  <si>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</si>
  <si>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</si>
  <si>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</si>
  <si>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</si>
  <si>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</si>
  <si>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</si>
  <si>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</si>
  <si>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</si>
  <si>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</si>
  <si>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</si>
  <si>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</si>
  <si>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</si>
  <si>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</si>
  <si>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</si>
  <si>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</si>
  <si>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</si>
  <si>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</si>
  <si>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</si>
  <si>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</si>
  <si>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</si>
  <si>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</si>
  <si>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</si>
  <si>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</si>
  <si>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</si>
  <si>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</si>
  <si>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</si>
  <si>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</si>
  <si>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</si>
  <si>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</si>
  <si>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</si>
  <si>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</si>
  <si>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</si>
  <si>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</si>
  <si>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</si>
  <si>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</si>
  <si>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</si>
  <si>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</si>
  <si>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</si>
  <si>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</si>
  <si>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</si>
  <si>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</si>
  <si>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</si>
  <si>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</si>
  <si>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</si>
  <si>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</si>
  <si>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</si>
  <si>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</si>
  <si>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</si>
  <si>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</si>
  <si>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</si>
  <si>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</si>
  <si>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</si>
  <si>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</si>
  <si>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</si>
  <si>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</si>
  <si>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</si>
  <si>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</si>
  <si>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</si>
  <si>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</si>
  <si>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</si>
  <si>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</si>
  <si>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</si>
  <si>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</si>
  <si>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</si>
  <si>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</si>
  <si>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</si>
  <si>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</si>
  <si>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</si>
  <si>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</si>
  <si>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</si>
  <si>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</si>
  <si>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</si>
  <si>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</si>
  <si>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</si>
  <si>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</si>
  <si>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</si>
  <si>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</si>
  <si>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</si>
  <si>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</si>
  <si>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</si>
  <si>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</si>
  <si>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</si>
  <si>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</si>
  <si>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</si>
  <si>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</si>
  <si>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</si>
  <si>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</si>
  <si>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</si>
  <si>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</si>
  <si>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</si>
  <si>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</si>
  <si>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</si>
  <si>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</si>
  <si>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</si>
  <si>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</si>
  <si>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</si>
  <si>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</si>
  <si>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</si>
  <si>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</si>
  <si>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</si>
  <si>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</si>
  <si>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</si>
  <si>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</si>
  <si>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</si>
  <si>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</si>
  <si>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</si>
  <si>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</si>
  <si>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</si>
  <si>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</si>
  <si>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</si>
  <si>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</si>
  <si>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</si>
  <si>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</si>
  <si>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</si>
  <si>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</si>
  <si>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</si>
  <si>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</si>
  <si>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</si>
  <si>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</si>
  <si>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</si>
  <si>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</si>
  <si>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</si>
  <si>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</si>
  <si>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</si>
  <si>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</si>
  <si>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</si>
  <si>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</si>
  <si>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</si>
  <si>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</si>
  <si>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</si>
  <si>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</si>
  <si>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</si>
  <si>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</si>
  <si>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</si>
  <si>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</si>
  <si>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</si>
  <si>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</si>
  <si>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</si>
  <si>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</si>
  <si>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</si>
  <si>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</si>
  <si>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</si>
  <si>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</si>
  <si>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</si>
  <si>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</si>
  <si>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</si>
  <si>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</si>
  <si>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</si>
  <si>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</si>
  <si>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</si>
  <si>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</si>
  <si>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</si>
  <si>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</si>
  <si>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</si>
  <si>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</si>
  <si>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</si>
  <si>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</si>
  <si>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</si>
  <si>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</si>
  <si>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</si>
  <si>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</si>
  <si>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</si>
  <si>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</si>
  <si>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</si>
  <si>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</si>
  <si>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</si>
  <si>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</si>
  <si>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</si>
  <si>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</si>
  <si>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</si>
  <si>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</si>
  <si>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</si>
  <si>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</si>
  <si>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</si>
  <si>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</si>
  <si>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</si>
  <si>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</si>
  <si>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</si>
  <si>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</si>
  <si>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</si>
  <si>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</si>
  <si>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</si>
  <si>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</si>
  <si>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</si>
  <si>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</si>
  <si>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</si>
  <si>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</si>
  <si>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</si>
  <si>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</si>
  <si>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</si>
  <si>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</si>
  <si>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</si>
  <si>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</si>
  <si>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</si>
  <si>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</si>
  <si>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</si>
  <si>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</si>
  <si>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</si>
  <si>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</si>
  <si>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</si>
  <si>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</si>
  <si>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</si>
  <si>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</si>
  <si>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</si>
  <si>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</si>
  <si>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</si>
  <si>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</si>
  <si>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</si>
  <si>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</si>
  <si>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</si>
  <si>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</si>
  <si>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</si>
  <si>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</si>
  <si>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</si>
  <si>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</si>
  <si>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</si>
  <si>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</si>
  <si>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</si>
  <si>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</si>
  <si>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</si>
  <si>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</si>
  <si>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</si>
  <si>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</si>
  <si>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</si>
  <si>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</si>
  <si>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</si>
  <si>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</si>
  <si>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</si>
  <si>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</si>
  <si>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</si>
  <si>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</si>
  <si>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</si>
  <si>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</si>
  <si>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</si>
  <si>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</si>
  <si>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</si>
  <si>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</si>
  <si>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</si>
  <si>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</si>
  <si>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</si>
  <si>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</si>
  <si>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</si>
  <si>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</si>
  <si>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</si>
  <si>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</si>
  <si>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</si>
  <si>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</si>
  <si>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</si>
  <si>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</si>
  <si>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</si>
  <si>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</si>
  <si>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</si>
  <si>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</si>
  <si>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</si>
  <si>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</si>
  <si>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</si>
  <si>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</si>
  <si>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</si>
  <si>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</si>
  <si>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</si>
  <si>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</si>
  <si>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</si>
  <si>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</si>
  <si>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</si>
  <si>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</si>
  <si>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</si>
  <si>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</si>
  <si>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</si>
  <si>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</si>
  <si>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</si>
  <si>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</si>
  <si>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</si>
  <si>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</si>
  <si>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</si>
  <si>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</si>
  <si>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</si>
  <si>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</si>
  <si>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</si>
  <si>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</si>
  <si>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</si>
  <si>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</si>
  <si>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</si>
  <si>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</si>
  <si>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</si>
  <si>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</si>
  <si>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</si>
  <si>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</si>
  <si>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</si>
  <si>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</si>
  <si>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</si>
  <si>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</si>
  <si>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</si>
  <si>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</si>
  <si>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</si>
  <si>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</si>
  <si>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</si>
  <si>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</si>
  <si>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</si>
  <si>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</si>
  <si>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</si>
  <si>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</si>
  <si>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</si>
  <si>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</si>
  <si>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</si>
  <si>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</si>
  <si>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</si>
  <si>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</si>
  <si>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</si>
  <si>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</si>
  <si>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</si>
  <si>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</si>
  <si>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</si>
  <si>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</si>
  <si>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</si>
  <si>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</si>
  <si>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</si>
  <si>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</si>
  <si>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</si>
  <si>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</si>
  <si>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</si>
  <si>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</si>
  <si>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</si>
  <si>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</si>
  <si>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</si>
  <si>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</si>
  <si>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</si>
  <si>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</si>
  <si>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</si>
  <si>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</si>
  <si>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</si>
  <si>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</si>
  <si>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</si>
  <si>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</si>
  <si>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</si>
  <si>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</si>
  <si>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</si>
  <si>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</si>
  <si>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</si>
  <si>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</si>
  <si>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</si>
  <si>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</si>
  <si>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</si>
  <si>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</si>
  <si>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</si>
  <si>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</si>
  <si>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</si>
  <si>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</si>
  <si>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</si>
  <si>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</si>
  <si>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</si>
  <si>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</si>
  <si>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</si>
  <si>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</si>
  <si>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</si>
  <si>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</si>
  <si>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</si>
  <si>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</si>
  <si>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</si>
  <si>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</si>
  <si>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</si>
  <si>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</si>
  <si>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</si>
  <si>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</si>
  <si>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</si>
  <si>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</si>
  <si>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</si>
  <si>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</si>
  <si>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</si>
  <si>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</si>
  <si>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</si>
  <si>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</si>
  <si>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</si>
  <si>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</si>
  <si>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</si>
  <si>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</si>
  <si>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</si>
  <si>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</si>
  <si>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</si>
  <si>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</si>
  <si>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</si>
  <si>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</si>
  <si>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</si>
  <si>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</si>
  <si>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</si>
  <si>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</si>
  <si>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</si>
  <si>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</si>
  <si>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</si>
  <si>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</si>
  <si>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</si>
  <si>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</si>
  <si>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</si>
  <si>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</si>
  <si>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</si>
  <si>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</si>
  <si>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</si>
  <si>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</si>
  <si>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</si>
  <si>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</si>
  <si>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</si>
  <si>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</si>
  <si>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</si>
  <si>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</si>
  <si>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</si>
  <si>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</si>
  <si>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</si>
  <si>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</si>
  <si>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</si>
  <si>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</si>
  <si>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</si>
  <si>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</si>
  <si>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</si>
  <si>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</si>
  <si>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</si>
  <si>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</si>
  <si>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</si>
  <si>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</si>
  <si>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</si>
  <si>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</si>
  <si>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</si>
  <si>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</si>
  <si>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</si>
  <si>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</si>
  <si>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</si>
  <si>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</si>
  <si>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</si>
  <si>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</si>
  <si>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</si>
  <si>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</si>
  <si>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</si>
  <si>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</si>
  <si>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</si>
  <si>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</si>
  <si>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</si>
  <si>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</si>
  <si>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</si>
  <si>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</si>
  <si>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</si>
  <si>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</si>
  <si>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</si>
  <si>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</si>
  <si>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</si>
  <si>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</si>
  <si>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</si>
  <si>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</si>
  <si>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</si>
  <si>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</si>
  <si>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</si>
  <si>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</si>
  <si>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</si>
  <si>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</si>
  <si>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</si>
  <si>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</si>
  <si>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</si>
  <si>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</si>
  <si>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</si>
  <si>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</si>
  <si>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</si>
  <si>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</si>
  <si>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</si>
  <si>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</si>
  <si>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</si>
  <si>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</si>
  <si>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</si>
  <si>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</si>
  <si>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</si>
  <si>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</si>
  <si>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</si>
  <si>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</si>
  <si>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</si>
  <si>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</si>
  <si>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</si>
  <si>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</si>
  <si>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</si>
  <si>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</si>
  <si>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</si>
  <si>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</si>
  <si>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</si>
  <si>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</si>
  <si>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</si>
  <si>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</si>
  <si>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</si>
  <si>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</si>
  <si>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</si>
  <si>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</si>
  <si>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</si>
  <si>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</si>
  <si>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</si>
  <si>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</si>
  <si>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</si>
  <si>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</si>
  <si>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</si>
  <si>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</si>
  <si>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</si>
  <si>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</si>
  <si>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</si>
  <si>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</si>
  <si>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</si>
  <si>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</si>
  <si>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</si>
  <si>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</si>
  <si>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</si>
  <si>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</si>
  <si>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</si>
  <si>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</si>
  <si>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</si>
  <si>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</si>
  <si>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</si>
  <si>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</si>
  <si>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</si>
  <si>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</si>
  <si>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</si>
  <si>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</si>
  <si>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</si>
  <si>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</si>
  <si>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</si>
  <si>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</si>
  <si>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</si>
  <si>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</si>
  <si>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</si>
  <si>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</si>
  <si>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</si>
  <si>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</si>
  <si>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</si>
  <si>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</si>
  <si>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</si>
  <si>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</si>
  <si>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</si>
  <si>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</si>
  <si>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</si>
  <si>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</si>
  <si>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</si>
  <si>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</si>
  <si>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</si>
  <si>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</si>
  <si>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</si>
  <si>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</si>
  <si>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</si>
  <si>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</si>
  <si>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</si>
  <si>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</si>
  <si>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</si>
  <si>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</si>
  <si>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</si>
  <si>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</si>
  <si>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</si>
  <si>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</si>
  <si>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</si>
  <si>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</si>
  <si>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</si>
  <si>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</si>
  <si>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</si>
  <si>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</si>
  <si>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</si>
  <si>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</si>
  <si>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</si>
  <si>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</si>
  <si>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</si>
  <si>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</si>
  <si>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</si>
  <si>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</si>
  <si>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</si>
  <si>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</si>
  <si>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</si>
  <si>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</si>
  <si>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</si>
  <si>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</si>
  <si>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</si>
  <si>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</si>
  <si>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</si>
  <si>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</si>
  <si>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</si>
  <si>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</si>
  <si>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</si>
  <si>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</si>
  <si>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</si>
  <si>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</si>
  <si>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</si>
  <si>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</si>
  <si>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</si>
  <si>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</si>
  <si>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</si>
  <si>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</si>
  <si>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</si>
  <si>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</si>
  <si>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</si>
  <si>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</si>
  <si>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</si>
  <si>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</si>
  <si>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</si>
  <si>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</si>
  <si>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</si>
  <si>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</si>
  <si>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</si>
  <si>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</si>
  <si>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</si>
  <si>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</si>
  <si>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</si>
  <si>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</si>
  <si>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</si>
  <si>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</si>
  <si>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</si>
  <si>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</si>
  <si>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</si>
  <si>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</si>
  <si>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</si>
  <si>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</si>
  <si>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</si>
  <si>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</si>
  <si>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</si>
  <si>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</si>
  <si>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</si>
  <si>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</si>
  <si>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</si>
  <si>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</si>
  <si>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</si>
  <si>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</si>
  <si>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</si>
  <si>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</si>
  <si>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</si>
  <si>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</si>
  <si>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</si>
  <si>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</si>
  <si>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</si>
  <si>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</si>
  <si>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</si>
  <si>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</si>
  <si>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</si>
  <si>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</si>
  <si>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</si>
  <si>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</si>
  <si>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</si>
  <si>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</si>
  <si>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</si>
  <si>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</si>
  <si>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</si>
  <si>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</si>
  <si>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</si>
  <si>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</si>
  <si>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</si>
  <si>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</si>
  <si>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</si>
  <si>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</si>
  <si>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</si>
  <si>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</si>
  <si>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</si>
  <si>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</si>
  <si>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</si>
  <si>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</si>
  <si>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</si>
  <si>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</si>
  <si>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</si>
  <si>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</si>
  <si>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</si>
  <si>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</si>
  <si>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</si>
  <si>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</si>
  <si>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</si>
  <si>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</si>
  <si>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</si>
  <si>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</si>
  <si>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</si>
  <si>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</si>
  <si>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</si>
  <si>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</si>
  <si>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</si>
  <si>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</si>
  <si>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</si>
  <si>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</si>
  <si>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</si>
  <si>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</si>
  <si>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</si>
  <si>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</si>
  <si>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</si>
  <si>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</si>
  <si>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</si>
  <si>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</si>
  <si>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</si>
  <si>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</si>
  <si>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</si>
  <si>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</si>
  <si>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</si>
  <si>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</si>
  <si>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</si>
  <si>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</si>
  <si>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</si>
  <si>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</si>
  <si>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</si>
  <si>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</si>
  <si>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</si>
  <si>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</si>
  <si>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</si>
  <si>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</si>
  <si>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</si>
  <si>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</si>
  <si>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</si>
  <si>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</si>
  <si>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</si>
  <si>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</si>
  <si>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</si>
  <si>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</si>
  <si>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</si>
  <si>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</si>
  <si>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</si>
  <si>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</si>
  <si>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</si>
  <si>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</si>
  <si>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</si>
  <si>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</si>
  <si>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</si>
  <si>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</si>
  <si>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</si>
  <si>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</si>
  <si>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</si>
  <si>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</si>
  <si>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</si>
  <si>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</si>
  <si>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</si>
  <si>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</si>
  <si>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</si>
  <si>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</si>
  <si>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</si>
  <si>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</si>
  <si>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</si>
  <si>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</si>
  <si>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</si>
  <si>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</si>
  <si>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</si>
  <si>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</si>
  <si>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</si>
  <si>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</si>
  <si>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</si>
  <si>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</si>
  <si>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</si>
  <si>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</si>
  <si>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</si>
  <si>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</si>
  <si>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</si>
  <si>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</si>
  <si>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</si>
  <si>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</si>
  <si>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</si>
  <si>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</si>
  <si>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</si>
  <si>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</si>
  <si>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</si>
  <si>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</si>
  <si>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</si>
  <si>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</si>
  <si>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</si>
  <si>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</si>
  <si>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</si>
  <si>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</si>
  <si>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</si>
  <si>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</si>
  <si>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</si>
  <si>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</si>
  <si>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</si>
  <si>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</si>
  <si>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</si>
  <si>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</si>
  <si>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</si>
  <si>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</si>
  <si>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</si>
  <si>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</si>
  <si>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</si>
  <si>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</si>
  <si>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</si>
  <si>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</si>
  <si>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</si>
  <si>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</si>
  <si>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</si>
  <si>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</si>
  <si>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</si>
  <si>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</si>
  <si>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</si>
  <si>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</si>
  <si>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</si>
  <si>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</si>
  <si>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</si>
  <si>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</si>
  <si>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</si>
  <si>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</si>
  <si>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</si>
  <si>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</si>
  <si>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</si>
  <si>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</si>
  <si>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</si>
  <si>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</si>
  <si>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</si>
  <si>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</si>
  <si>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</si>
  <si>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</si>
  <si>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</si>
  <si>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</si>
  <si>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</si>
  <si>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</si>
  <si>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</si>
  <si>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</si>
  <si>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</si>
  <si>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</si>
  <si>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</si>
  <si>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</si>
  <si>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</si>
  <si>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</si>
  <si>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</si>
  <si>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</si>
  <si>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</si>
  <si>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</si>
  <si>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</si>
  <si>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</si>
  <si>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</si>
  <si>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</si>
  <si>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</si>
  <si>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</si>
  <si>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</si>
  <si>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</si>
  <si>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</si>
  <si>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</si>
  <si>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</si>
  <si>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</si>
  <si>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</si>
  <si>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</si>
  <si>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</si>
  <si>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</si>
  <si>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</si>
  <si>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</si>
  <si>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</si>
  <si>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</si>
  <si>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</si>
  <si>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</si>
  <si>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</si>
  <si>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</si>
  <si>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</si>
  <si>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</si>
  <si>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</si>
  <si>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</si>
  <si>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</si>
  <si>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</si>
  <si>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</si>
  <si>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</si>
  <si>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</si>
  <si>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</si>
  <si>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</si>
  <si>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</si>
  <si>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</si>
  <si>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</si>
  <si>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</si>
  <si>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</si>
  <si>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</si>
  <si>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</si>
  <si>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</si>
  <si>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</si>
  <si>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</si>
  <si>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</si>
  <si>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</si>
  <si>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</si>
  <si>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</si>
  <si>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</si>
  <si>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</si>
  <si>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</si>
  <si>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</si>
  <si>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</si>
  <si>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</si>
  <si>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</si>
  <si>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</si>
  <si>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</si>
  <si>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</si>
  <si>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</si>
  <si>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</si>
  <si>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</si>
  <si>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</si>
  <si>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</si>
  <si>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</si>
  <si>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</si>
  <si>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</si>
  <si>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</si>
  <si>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</si>
  <si>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</si>
  <si>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</si>
  <si>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</si>
  <si>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</si>
  <si>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</si>
  <si>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</si>
  <si>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</si>
  <si>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</si>
  <si>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</si>
  <si>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</si>
  <si>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</si>
  <si>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</si>
  <si>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</si>
  <si>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</si>
  <si>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</si>
  <si>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</si>
  <si>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</si>
  <si>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</si>
  <si>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</si>
  <si>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</si>
  <si>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</si>
  <si>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</si>
  <si>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</si>
  <si>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</si>
  <si>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</si>
  <si>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</si>
  <si>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</si>
  <si>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</si>
  <si>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</si>
  <si>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</si>
  <si>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</si>
  <si>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</si>
  <si>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</si>
  <si>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</si>
  <si>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</si>
  <si>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</si>
  <si>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</si>
  <si>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</si>
  <si>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</si>
  <si>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</si>
  <si>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</si>
  <si>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</si>
  <si>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</si>
  <si>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</si>
  <si>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</si>
  <si>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</si>
  <si>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</si>
  <si>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</si>
  <si>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</si>
  <si>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</si>
  <si>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</si>
  <si>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</si>
  <si>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</si>
  <si>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</si>
  <si>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</si>
  <si>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</si>
  <si>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</si>
  <si>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</si>
  <si>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</si>
  <si>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</si>
  <si>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</si>
  <si>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</si>
  <si>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</si>
  <si>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</si>
  <si>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</si>
  <si>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</si>
  <si>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</si>
  <si>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</si>
  <si>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</si>
  <si>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</si>
  <si>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</si>
  <si>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</si>
  <si>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</si>
  <si>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</si>
  <si>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</si>
  <si>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</si>
  <si>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</si>
  <si>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</si>
  <si>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</si>
  <si>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</si>
  <si>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</si>
  <si>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</si>
  <si>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</si>
  <si>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</si>
  <si>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</si>
  <si>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</si>
  <si>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</si>
  <si>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</si>
  <si>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</si>
  <si>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</si>
  <si>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</si>
  <si>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</si>
  <si>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</si>
  <si>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</si>
  <si>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</si>
  <si>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</si>
  <si>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</si>
  <si>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</si>
  <si>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</si>
  <si>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</si>
  <si>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</si>
  <si>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</si>
  <si>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</si>
  <si>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</si>
  <si>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</si>
  <si>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</si>
  <si>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</si>
  <si>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</si>
  <si>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</si>
  <si>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</si>
  <si>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</si>
  <si>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</si>
  <si>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</si>
  <si>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</si>
  <si>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</si>
  <si>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</si>
  <si>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</si>
  <si>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</si>
  <si>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</si>
  <si>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</si>
  <si>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</si>
  <si>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</si>
  <si>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</si>
  <si>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</si>
  <si>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</si>
  <si>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</si>
  <si>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</si>
  <si>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</si>
  <si>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</si>
  <si>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</si>
  <si>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</si>
  <si>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</si>
  <si>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</si>
  <si>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</si>
  <si>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</si>
  <si>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</si>
  <si>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</si>
  <si>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</si>
  <si>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</si>
  <si>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</si>
  <si>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</si>
  <si>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</si>
  <si>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</si>
  <si>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</si>
  <si>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</si>
  <si>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</si>
  <si>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</si>
  <si>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</si>
  <si>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</si>
  <si>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</si>
  <si>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</si>
  <si>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</si>
  <si>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</si>
  <si>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</si>
  <si>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</si>
  <si>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</si>
  <si>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</si>
  <si>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</si>
  <si>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</si>
  <si>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</si>
  <si>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</si>
  <si>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</si>
  <si>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</si>
  <si>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</si>
  <si>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</si>
  <si>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</si>
  <si>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</si>
  <si>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</si>
  <si>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</si>
  <si>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</si>
  <si>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</si>
  <si>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</si>
  <si>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</si>
  <si>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</si>
  <si>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</si>
  <si>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</si>
  <si>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</si>
  <si>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</si>
  <si>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</si>
  <si>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</si>
  <si>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</si>
  <si>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</si>
  <si>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</si>
  <si>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</si>
  <si>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</si>
  <si>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</si>
  <si>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</si>
  <si>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</si>
  <si>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</si>
  <si>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</si>
  <si>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</si>
  <si>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</si>
  <si>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</si>
  <si>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</si>
  <si>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</si>
  <si>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</si>
  <si>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</si>
  <si>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</si>
  <si>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</si>
  <si>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</si>
  <si>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</si>
  <si>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</si>
  <si>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</si>
  <si>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</si>
  <si>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</si>
  <si>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</si>
  <si>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</si>
  <si>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</si>
  <si>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</si>
  <si>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</si>
  <si>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</si>
  <si>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</si>
  <si>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</si>
  <si>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</si>
  <si>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</si>
  <si>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</si>
  <si>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</si>
  <si>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</si>
  <si>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</si>
  <si>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</si>
  <si>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</si>
  <si>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</si>
  <si>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</si>
  <si>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</si>
  <si>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</si>
  <si>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</si>
  <si>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</si>
  <si>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</si>
  <si>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</si>
  <si>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</si>
  <si>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</si>
  <si>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</si>
  <si>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</si>
  <si>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</si>
  <si>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</si>
  <si>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</si>
  <si>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</si>
  <si>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</si>
  <si>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</si>
  <si>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</si>
  <si>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</si>
  <si>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</si>
  <si>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</si>
  <si>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</si>
  <si>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</si>
  <si>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</si>
  <si>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</si>
  <si>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</si>
  <si>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</si>
  <si>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</si>
  <si>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</si>
  <si>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</si>
  <si>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</si>
  <si>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</si>
  <si>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</si>
  <si>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</si>
  <si>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</si>
  <si>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</si>
  <si>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</si>
  <si>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</si>
  <si>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</si>
  <si>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</si>
  <si>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</si>
  <si>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</si>
  <si>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</si>
  <si>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</si>
  <si>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</si>
  <si>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</si>
  <si>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</si>
  <si>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</si>
  <si>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</si>
  <si>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</si>
  <si>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</si>
  <si>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</si>
  <si>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</si>
  <si>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</si>
  <si>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</si>
  <si>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</si>
  <si>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</si>
  <si>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</si>
  <si>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</si>
  <si>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</si>
  <si>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</si>
  <si>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</si>
  <si>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</si>
  <si>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</si>
  <si>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</si>
  <si>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</si>
  <si>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</si>
  <si>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</si>
  <si>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</si>
  <si>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</si>
  <si>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</si>
  <si>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</si>
  <si>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</si>
  <si>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</si>
  <si>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</si>
  <si>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</si>
  <si>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</si>
  <si>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</si>
  <si>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</si>
  <si>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</si>
  <si>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</si>
  <si>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</si>
  <si>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</si>
  <si>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</si>
  <si>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</si>
  <si>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</si>
  <si>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</si>
  <si>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</si>
  <si>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</si>
  <si>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</si>
  <si>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</si>
  <si>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</si>
  <si>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</si>
  <si>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</si>
  <si>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</si>
  <si>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</si>
  <si>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</si>
  <si>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</si>
  <si>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</si>
  <si>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</si>
  <si>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</si>
  <si>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</si>
  <si>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</si>
  <si>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</si>
  <si>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</si>
  <si>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</si>
  <si>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</si>
  <si>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</si>
  <si>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</si>
  <si>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</si>
  <si>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</si>
  <si>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</si>
  <si>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</si>
  <si>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</si>
  <si>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</si>
  <si>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</si>
  <si>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</si>
  <si>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</si>
  <si>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</si>
  <si>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</si>
  <si>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</si>
  <si>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</si>
  <si>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</si>
  <si>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</si>
  <si>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</si>
  <si>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</si>
  <si>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</si>
  <si>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</si>
  <si>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</si>
  <si>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</si>
  <si>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</si>
  <si>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</si>
  <si>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</si>
  <si>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</si>
  <si>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</si>
  <si>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</si>
  <si>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</si>
  <si>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</si>
  <si>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</si>
  <si>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</si>
  <si>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</si>
  <si>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</si>
  <si>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</si>
  <si>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</si>
  <si>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</si>
  <si>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</si>
  <si>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</si>
  <si>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</si>
  <si>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</si>
  <si>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</si>
  <si>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</si>
  <si>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</si>
  <si>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</si>
  <si>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</si>
  <si>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</si>
  <si>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</si>
  <si>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</si>
  <si>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</si>
  <si>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</si>
  <si>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</si>
  <si>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</si>
  <si>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</si>
  <si>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</si>
  <si>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</si>
  <si>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</si>
  <si>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</si>
  <si>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</si>
  <si>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</si>
  <si>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</si>
  <si>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</si>
  <si>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</si>
  <si>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</si>
  <si>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</si>
  <si>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</si>
  <si>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</si>
  <si>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</si>
  <si>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</si>
  <si>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</si>
  <si>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</si>
  <si>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</si>
  <si>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</si>
  <si>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</si>
  <si>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</si>
  <si>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</si>
  <si>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</si>
  <si>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</si>
  <si>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</si>
  <si>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</si>
  <si>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</si>
  <si>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</si>
  <si>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</si>
  <si>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</si>
  <si>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</si>
  <si>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</si>
  <si>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</si>
  <si>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</si>
  <si>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</si>
  <si>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</si>
  <si>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</si>
  <si>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</si>
  <si>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</si>
  <si>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</si>
  <si>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</si>
  <si>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</si>
  <si>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</si>
  <si>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</si>
  <si>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</si>
  <si>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</si>
  <si>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</si>
  <si>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</si>
  <si>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</si>
  <si>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</si>
  <si>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</si>
  <si>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</si>
  <si>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</si>
  <si>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</si>
  <si>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</si>
  <si>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</si>
  <si>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</si>
  <si>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</si>
  <si>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</si>
  <si>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</si>
  <si>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</si>
  <si>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</si>
  <si>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</si>
  <si>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</si>
  <si>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</si>
  <si>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</si>
  <si>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</si>
  <si>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</si>
  <si>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</si>
  <si>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</si>
  <si>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</si>
  <si>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</si>
  <si>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</si>
  <si>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</si>
  <si>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</si>
  <si>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</si>
  <si>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</si>
  <si>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</si>
  <si>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</si>
  <si>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</si>
  <si>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</si>
  <si>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</si>
  <si>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</si>
  <si>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</si>
  <si>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</si>
  <si>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</si>
  <si>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</si>
  <si>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</si>
  <si>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</si>
  <si>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</si>
  <si>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</si>
  <si>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</si>
  <si>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</si>
  <si>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</si>
  <si>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</si>
  <si>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</si>
  <si>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</si>
  <si>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</si>
  <si>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</si>
  <si>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</si>
  <si>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</si>
  <si>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</si>
  <si>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</si>
  <si>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</si>
  <si>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</si>
  <si>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</si>
  <si>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</si>
  <si>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</si>
  <si>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</si>
  <si>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</si>
  <si>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</si>
  <si>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</si>
  <si>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</si>
  <si>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</si>
  <si>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</si>
  <si>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</si>
  <si>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</si>
  <si>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</si>
  <si>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</si>
  <si>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</si>
  <si>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</si>
  <si>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</si>
  <si>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</si>
  <si>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</si>
  <si>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</si>
  <si>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</si>
  <si>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</si>
  <si>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</si>
  <si>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</si>
  <si>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</si>
  <si>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</si>
  <si>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</si>
  <si>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</si>
  <si>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</si>
  <si>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</si>
  <si>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</si>
  <si>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</si>
  <si>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</si>
  <si>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</si>
  <si>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</si>
  <si>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</si>
  <si>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</si>
  <si>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</si>
  <si>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</si>
  <si>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</si>
  <si>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</si>
  <si>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</si>
  <si>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</si>
  <si>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</si>
  <si>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</si>
  <si>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</si>
  <si>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</si>
  <si>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</si>
  <si>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</si>
  <si>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</si>
  <si>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</si>
  <si>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</si>
  <si>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</si>
  <si>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</si>
  <si>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</si>
  <si>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</si>
  <si>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</si>
  <si>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</si>
  <si>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</si>
  <si>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</si>
  <si>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</si>
  <si>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</si>
  <si>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</si>
  <si>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</si>
  <si>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</si>
  <si>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</si>
  <si>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</si>
  <si>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</si>
  <si>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</si>
  <si>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</si>
  <si>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</si>
  <si>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</si>
  <si>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</si>
  <si>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</si>
  <si>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</si>
  <si>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</si>
  <si>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</si>
  <si>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</si>
  <si>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</si>
  <si>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</si>
  <si>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</si>
  <si>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</si>
  <si>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</si>
  <si>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</si>
  <si>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</si>
  <si>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</si>
  <si>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</si>
  <si>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</si>
  <si>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</si>
  <si>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</si>
  <si>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</si>
  <si>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</si>
  <si>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</si>
  <si>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</si>
  <si>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</si>
  <si>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</si>
  <si>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</si>
  <si>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</si>
  <si>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</si>
  <si>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</si>
  <si>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</si>
  <si>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</si>
  <si>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</si>
  <si>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</si>
  <si>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</si>
  <si>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</si>
  <si>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</si>
  <si>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</si>
  <si>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</si>
  <si>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</si>
  <si>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</si>
  <si>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</si>
  <si>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</si>
  <si>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</si>
  <si>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</si>
  <si>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</si>
  <si>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</si>
  <si>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</si>
  <si>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</si>
  <si>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</si>
  <si>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</si>
  <si>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</si>
  <si>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</si>
  <si>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</si>
  <si>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</si>
  <si>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</si>
  <si>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</si>
  <si>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</si>
  <si>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</si>
  <si>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</si>
  <si>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</si>
  <si>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</si>
  <si>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</si>
  <si>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</si>
  <si>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</si>
  <si>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</si>
  <si>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</si>
  <si>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</si>
  <si>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</si>
  <si>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</si>
  <si>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</si>
  <si>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</si>
  <si>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</si>
  <si>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</si>
  <si>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</si>
  <si>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</si>
  <si>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</si>
  <si>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</si>
  <si>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</si>
  <si>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</si>
  <si>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</si>
  <si>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</si>
  <si>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</si>
  <si>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</si>
  <si>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</si>
  <si>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</si>
  <si>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</si>
  <si>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</si>
  <si>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</si>
  <si>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</si>
  <si>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</si>
  <si>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</si>
  <si>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</si>
  <si>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</si>
  <si>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</si>
  <si>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</si>
  <si>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</si>
  <si>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</si>
  <si>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</si>
  <si>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</si>
  <si>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</si>
  <si>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</si>
  <si>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</si>
  <si>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</si>
  <si>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</si>
  <si>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</si>
  <si>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</si>
  <si>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</si>
  <si>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</si>
  <si>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</si>
  <si>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</si>
  <si>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</si>
  <si>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</si>
  <si>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</si>
  <si>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</si>
  <si>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</si>
  <si>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</si>
  <si>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</si>
  <si>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</si>
  <si>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</si>
  <si>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</si>
  <si>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</si>
  <si>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</si>
  <si>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</si>
  <si>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</si>
  <si>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</si>
  <si>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</si>
  <si>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</si>
  <si>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</si>
  <si>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</si>
  <si>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</si>
  <si>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</si>
  <si>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</si>
  <si>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</si>
  <si>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</si>
  <si>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</si>
  <si>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</si>
  <si>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</si>
  <si>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</si>
  <si>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</si>
  <si>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</si>
  <si>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</si>
  <si>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</si>
  <si>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</si>
  <si>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</si>
  <si>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</si>
  <si>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</si>
  <si>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</si>
  <si>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</si>
  <si>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</si>
  <si>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</si>
  <si>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</si>
  <si>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</si>
  <si>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</si>
  <si>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</si>
  <si>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</si>
  <si>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</si>
  <si>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</si>
  <si>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</si>
  <si>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</si>
  <si>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</si>
  <si>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</si>
  <si>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</si>
  <si>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</si>
  <si>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</si>
  <si>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</si>
  <si>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</si>
  <si>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</si>
  <si>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</si>
  <si>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</si>
  <si>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</si>
  <si>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</si>
  <si>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</si>
  <si>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</si>
  <si>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</si>
  <si>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</si>
  <si>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</si>
  <si>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</si>
  <si>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</si>
  <si>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</si>
  <si>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</si>
  <si>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</si>
  <si>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</si>
  <si>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</si>
  <si>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</si>
  <si>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</si>
  <si>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</si>
  <si>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</si>
  <si>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</si>
  <si>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</si>
  <si>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</si>
  <si>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</si>
  <si>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</si>
  <si>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</si>
  <si>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</si>
  <si>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</si>
  <si>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</si>
  <si>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</si>
  <si>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</si>
  <si>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</si>
  <si>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</si>
  <si>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</si>
  <si>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</si>
  <si>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</si>
  <si>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</si>
  <si>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</si>
  <si>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</si>
  <si>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</si>
  <si>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</si>
  <si>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</si>
  <si>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</si>
  <si>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</si>
  <si>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</si>
  <si>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</si>
  <si>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</si>
  <si>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</si>
  <si>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</si>
  <si>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</si>
  <si>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</si>
  <si>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</si>
  <si>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</si>
  <si>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</si>
  <si>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</si>
  <si>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</si>
  <si>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</si>
  <si>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</si>
  <si>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</si>
  <si>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</si>
  <si>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</si>
  <si>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</si>
  <si>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</si>
  <si>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</si>
  <si>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</si>
  <si>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</si>
  <si>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</si>
  <si>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</si>
  <si>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</si>
  <si>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</si>
  <si>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</si>
  <si>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</si>
  <si>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</si>
  <si>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</si>
  <si>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</si>
  <si>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</si>
  <si>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</si>
  <si>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</si>
  <si>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</si>
  <si>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</si>
  <si>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</si>
  <si>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</si>
  <si>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</si>
  <si>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</si>
  <si>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</si>
  <si>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</si>
  <si>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</si>
  <si>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</si>
  <si>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</si>
  <si>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</si>
  <si>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</si>
  <si>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</si>
  <si>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</si>
  <si>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</si>
  <si>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</si>
  <si>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</si>
  <si>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</si>
  <si>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</si>
  <si>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</si>
  <si>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</si>
  <si>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</si>
  <si>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</si>
  <si>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</si>
  <si>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</si>
  <si>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</si>
  <si>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</si>
  <si>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</si>
  <si>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</si>
  <si>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</si>
  <si>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</si>
  <si>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</si>
  <si>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</si>
  <si>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</si>
  <si>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</si>
  <si>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</si>
  <si>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</si>
  <si>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</si>
  <si>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</si>
  <si>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</si>
  <si>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</si>
  <si>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</si>
  <si>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</si>
  <si>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</si>
  <si>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</si>
  <si>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</si>
  <si>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</si>
  <si>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</si>
  <si>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</si>
  <si>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</si>
  <si>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</si>
  <si>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</si>
  <si>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</si>
  <si>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</si>
  <si>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</si>
  <si>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</si>
  <si>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</si>
  <si>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</si>
  <si>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</si>
  <si>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</si>
  <si>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</si>
  <si>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</si>
  <si>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</si>
  <si>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</si>
  <si>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</si>
  <si>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</si>
  <si>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</si>
  <si>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</si>
  <si>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</si>
  <si>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</si>
  <si>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</si>
  <si>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</si>
  <si>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</si>
  <si>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</si>
  <si>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</si>
  <si>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</si>
  <si>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</si>
  <si>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</si>
  <si>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</si>
  <si>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</si>
  <si>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</si>
  <si>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</si>
  <si>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</si>
  <si>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</si>
  <si>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</si>
  <si>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</si>
  <si>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</si>
  <si>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</si>
  <si>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</si>
  <si>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</si>
  <si>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</si>
  <si>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</si>
  <si>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</si>
  <si>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</si>
  <si>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</si>
  <si>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</si>
  <si>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</si>
  <si>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</si>
  <si>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</si>
  <si>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</si>
  <si>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</si>
  <si>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</si>
  <si>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</si>
  <si>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</si>
  <si>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</si>
  <si>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</si>
  <si>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</si>
  <si>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</si>
  <si>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</si>
  <si>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</si>
  <si>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</si>
  <si>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</si>
  <si>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</si>
  <si>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</si>
  <si>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</si>
  <si>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</si>
  <si>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</si>
  <si>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</si>
  <si>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</si>
  <si>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</si>
  <si>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</si>
  <si>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</si>
  <si>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</si>
  <si>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</si>
  <si>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</si>
  <si>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</si>
  <si>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</si>
  <si>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</si>
  <si>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</si>
  <si>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</si>
  <si>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</si>
  <si>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</si>
  <si>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</si>
  <si>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</si>
  <si>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</si>
  <si>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</si>
  <si>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</si>
  <si>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</si>
  <si>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</si>
  <si>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</si>
  <si>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</si>
  <si>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</si>
  <si>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</si>
  <si>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</si>
  <si>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</si>
  <si>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</si>
  <si>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</si>
  <si>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</si>
  <si>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</si>
  <si>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</si>
  <si>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</si>
  <si>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</si>
  <si>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</si>
  <si>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</si>
  <si>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</si>
  <si>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</si>
  <si>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</si>
  <si>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</si>
  <si>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</si>
  <si>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</si>
  <si>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</si>
  <si>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</si>
  <si>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</si>
  <si>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</si>
  <si>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</si>
  <si>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</si>
  <si>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</si>
  <si>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</si>
  <si>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</si>
  <si>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</si>
  <si>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</si>
  <si>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</si>
  <si>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</si>
  <si>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</si>
  <si>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</si>
  <si>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</si>
  <si>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</si>
  <si>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</si>
  <si>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</si>
  <si>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</si>
  <si>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</si>
  <si>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</si>
  <si>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</si>
  <si>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</si>
  <si>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</si>
  <si>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</si>
  <si>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</si>
  <si>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</si>
  <si>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</si>
  <si>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</si>
  <si>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</si>
  <si>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</si>
  <si>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</si>
  <si>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</si>
  <si>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</si>
  <si>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</si>
  <si>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</si>
  <si>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</si>
  <si>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</si>
  <si>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</si>
  <si>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</si>
  <si>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</si>
  <si>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</si>
  <si>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</si>
  <si>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</si>
  <si>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</si>
  <si>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</si>
  <si>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</si>
  <si>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</si>
  <si>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</si>
  <si>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</si>
  <si>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</si>
  <si>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</si>
  <si>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</si>
  <si>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</si>
  <si>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</si>
  <si>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</si>
  <si>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</si>
  <si>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</si>
  <si>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</si>
  <si>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</si>
  <si>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</si>
  <si>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</si>
  <si>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</si>
  <si>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</si>
  <si>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</si>
  <si>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</si>
  <si>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</si>
  <si>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</si>
  <si>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</si>
  <si>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</si>
  <si>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</si>
  <si>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</si>
  <si>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</si>
  <si>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</si>
  <si>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</si>
  <si>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</si>
  <si>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</si>
  <si>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</si>
  <si>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</si>
  <si>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</si>
  <si>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</si>
  <si>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</si>
  <si>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</si>
  <si>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</si>
  <si>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</si>
  <si>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</si>
  <si>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</si>
  <si>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</si>
  <si>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</si>
  <si>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</si>
  <si>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</si>
  <si>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</si>
  <si>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</si>
  <si>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</si>
  <si>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</si>
  <si>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</si>
  <si>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</si>
  <si>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</si>
  <si>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</si>
  <si>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</si>
  <si>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</si>
  <si>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</si>
  <si>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</si>
  <si>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</si>
  <si>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</si>
  <si>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</si>
  <si>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</si>
  <si>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</si>
  <si>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</si>
  <si>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</si>
  <si>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</si>
  <si>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</si>
  <si>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</si>
  <si>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</si>
  <si>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</si>
  <si>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</si>
  <si>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</si>
  <si>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</si>
  <si>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</si>
  <si>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</si>
  <si>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</si>
  <si>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</si>
  <si>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</si>
  <si>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</si>
  <si>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</si>
  <si>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</si>
  <si>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</si>
  <si>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</si>
  <si>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</si>
  <si>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</si>
  <si>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</si>
  <si>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</si>
  <si>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</si>
  <si>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</si>
  <si>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</si>
  <si>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</si>
  <si>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</si>
  <si>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</si>
  <si>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</si>
  <si>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</si>
  <si>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</si>
  <si>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</si>
  <si>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</si>
  <si>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</si>
  <si>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</si>
  <si>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</si>
  <si>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</si>
  <si>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</si>
  <si>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</si>
  <si>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</si>
  <si>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</si>
  <si>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</si>
  <si>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</si>
  <si>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</si>
  <si>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</si>
  <si>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</si>
  <si>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</si>
  <si>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</si>
  <si>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</si>
  <si>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</si>
  <si>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</si>
  <si>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</si>
  <si>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</si>
  <si>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</si>
  <si>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</si>
  <si>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</si>
  <si>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</si>
  <si>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</si>
  <si>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</si>
  <si>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</si>
  <si>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</si>
  <si>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</si>
  <si>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</si>
  <si>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</si>
  <si>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</si>
  <si>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</si>
  <si>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</si>
  <si>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</si>
  <si>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</si>
  <si>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</si>
  <si>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</si>
  <si>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</si>
  <si>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</si>
  <si>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</si>
  <si>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</si>
  <si>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</si>
  <si>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</si>
  <si>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</si>
  <si>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</si>
  <si>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</si>
  <si>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</si>
  <si>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</si>
  <si>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</si>
  <si>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</si>
  <si>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</si>
  <si>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</si>
  <si>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</si>
  <si>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</si>
  <si>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</si>
  <si>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</si>
  <si>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</si>
  <si>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</si>
  <si>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</si>
  <si>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</si>
  <si>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</si>
  <si>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</si>
  <si>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</si>
  <si>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</si>
  <si>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</si>
  <si>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</si>
  <si>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</si>
  <si>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</si>
  <si>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</si>
  <si>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</si>
  <si>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</si>
  <si>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</si>
  <si>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</si>
  <si>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</si>
  <si>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</si>
  <si>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</si>
  <si>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</si>
  <si>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</si>
  <si>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</si>
  <si>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</si>
  <si>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</si>
  <si>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</si>
  <si>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</si>
  <si>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</si>
  <si>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</si>
  <si>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</si>
  <si>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</si>
  <si>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</si>
  <si>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</si>
  <si>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</si>
  <si>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</si>
  <si>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</si>
  <si>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</si>
  <si>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</si>
  <si>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</si>
  <si>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</si>
  <si>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</si>
  <si>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</si>
  <si>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</si>
  <si>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</si>
  <si>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</si>
  <si>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</si>
  <si>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</si>
  <si>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</si>
  <si>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</si>
  <si>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</si>
  <si>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</si>
  <si>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</si>
  <si>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</si>
  <si>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</si>
  <si>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</si>
  <si>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</si>
  <si>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</si>
  <si>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</si>
  <si>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</si>
  <si>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</si>
  <si>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</si>
  <si>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</si>
  <si>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</si>
  <si>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</si>
  <si>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</si>
  <si>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</si>
  <si>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</si>
  <si>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</si>
  <si>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</si>
  <si>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</si>
  <si>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</si>
  <si>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</si>
  <si>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</si>
  <si>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</si>
  <si>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</si>
  <si>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</si>
  <si>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</si>
  <si>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</si>
  <si>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</si>
  <si>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</si>
  <si>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</si>
  <si>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</si>
  <si>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</si>
  <si>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</si>
  <si>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</si>
  <si>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</si>
  <si>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</si>
  <si>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</si>
  <si>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</si>
  <si>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</si>
  <si>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</si>
  <si>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</si>
  <si>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</si>
  <si>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</si>
  <si>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</si>
  <si>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</si>
  <si>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</si>
  <si>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</si>
  <si>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</si>
  <si>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</si>
  <si>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</si>
  <si>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</si>
  <si>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</si>
  <si>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</si>
  <si>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</si>
  <si>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</si>
  <si>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</si>
  <si>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</si>
  <si>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</si>
  <si>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</si>
  <si>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</si>
  <si>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</si>
  <si>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</si>
  <si>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</si>
  <si>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</si>
  <si>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</si>
  <si>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</si>
  <si>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</si>
  <si>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</si>
  <si>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</si>
  <si>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</si>
  <si>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</si>
  <si>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</si>
  <si>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</si>
  <si>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</si>
  <si>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</si>
  <si>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</si>
  <si>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</si>
  <si>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</si>
  <si>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</si>
  <si>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</si>
  <si>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</si>
  <si>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</si>
  <si>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</si>
  <si>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</si>
  <si>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</si>
  <si>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</si>
  <si>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</si>
  <si>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</si>
  <si>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</si>
  <si>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</si>
  <si>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</si>
  <si>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</si>
  <si>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</si>
  <si>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</si>
  <si>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</si>
  <si>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</si>
  <si>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</si>
  <si>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</si>
  <si>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</si>
  <si>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</si>
  <si>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</si>
  <si>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</si>
  <si>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</si>
  <si>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</si>
  <si>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</si>
  <si>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</si>
  <si>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</si>
  <si>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</si>
  <si>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</si>
  <si>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</si>
  <si>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</si>
  <si>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</si>
  <si>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</si>
  <si>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</si>
  <si>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</si>
  <si>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</si>
  <si>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</si>
  <si>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</si>
  <si>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</si>
  <si>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</si>
  <si>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</si>
  <si>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</si>
  <si>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</si>
  <si>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</si>
  <si>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</si>
  <si>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</si>
  <si>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</si>
  <si>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</si>
  <si>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</si>
  <si>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</si>
  <si>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</si>
  <si>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</si>
  <si>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</si>
  <si>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</si>
  <si>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</si>
  <si>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</si>
  <si>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</si>
  <si>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</si>
  <si>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</si>
  <si>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</si>
  <si>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</si>
  <si>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</si>
  <si>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</si>
  <si>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</si>
  <si>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</si>
  <si>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</si>
  <si>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</si>
  <si>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</si>
  <si>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</si>
  <si>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</si>
  <si>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</si>
  <si>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</si>
  <si>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</si>
  <si>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</si>
  <si>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</si>
  <si>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</si>
  <si>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</si>
  <si>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</si>
  <si>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</si>
  <si>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</si>
  <si>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</si>
  <si>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</si>
  <si>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</si>
  <si>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</si>
  <si>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</si>
  <si>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</si>
  <si>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</si>
  <si>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</si>
  <si>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</si>
  <si>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</si>
  <si>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</si>
  <si>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</si>
  <si>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</si>
  <si>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</si>
  <si>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</si>
  <si>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</si>
  <si>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</si>
  <si>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</si>
  <si>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</si>
  <si>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</si>
  <si>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</si>
  <si>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</si>
  <si>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</si>
  <si>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</si>
  <si>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</si>
  <si>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</si>
  <si>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</si>
  <si>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</si>
  <si>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</si>
  <si>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</si>
  <si>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</si>
  <si>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</si>
  <si>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</si>
  <si>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</si>
  <si>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</si>
  <si>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</si>
  <si>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</si>
  <si>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</si>
  <si>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</si>
  <si>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</si>
  <si>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</si>
  <si>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</si>
  <si>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</si>
  <si>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</si>
  <si>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</si>
  <si>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</si>
  <si>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</si>
  <si>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</si>
  <si>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</si>
  <si>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</si>
  <si>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</si>
  <si>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</si>
  <si>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</si>
  <si>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</si>
  <si>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</si>
  <si>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</si>
  <si>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</si>
  <si>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</si>
  <si>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</si>
  <si>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</si>
  <si>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</si>
  <si>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</si>
  <si>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</si>
  <si>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</si>
  <si>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</si>
  <si>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</si>
  <si>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</si>
  <si>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</si>
  <si>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</si>
  <si>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</si>
  <si>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</si>
  <si>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</si>
  <si>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</si>
  <si>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</si>
  <si>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</si>
  <si>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</si>
  <si>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</si>
  <si>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</si>
  <si>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</si>
  <si>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</si>
  <si>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</si>
  <si>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</si>
  <si>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</si>
  <si>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</si>
  <si>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</si>
  <si>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</si>
  <si>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</si>
  <si>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</si>
  <si>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</si>
  <si>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</si>
  <si>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</si>
  <si>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</si>
  <si>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</si>
  <si>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</si>
  <si>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</si>
  <si>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</si>
  <si>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</si>
  <si>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</si>
  <si>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</si>
  <si>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</si>
  <si>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</si>
  <si>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</si>
  <si>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</si>
  <si>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</si>
  <si>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</si>
  <si>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</si>
  <si>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</si>
  <si>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</si>
  <si>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</si>
  <si>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</si>
  <si>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</si>
  <si>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</si>
  <si>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</si>
  <si>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</si>
  <si>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</si>
  <si>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</si>
  <si>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</si>
  <si>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</si>
  <si>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</si>
  <si>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</si>
  <si>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</si>
  <si>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</si>
  <si>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</si>
  <si>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</si>
  <si>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</si>
  <si>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</si>
  <si>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</si>
  <si>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</si>
  <si>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</si>
  <si>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</si>
  <si>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</si>
  <si>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</si>
  <si>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</si>
  <si>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</si>
  <si>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</si>
  <si>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</si>
  <si>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</si>
  <si>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</si>
  <si>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</si>
  <si>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</si>
  <si>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</si>
  <si>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</si>
  <si>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</si>
  <si>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</si>
  <si>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</si>
  <si>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</si>
  <si>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</si>
  <si>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</si>
  <si>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</si>
  <si>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</si>
  <si>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</si>
  <si>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</si>
  <si>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</si>
  <si>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</si>
  <si>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</si>
  <si>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</si>
  <si>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</si>
  <si>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</si>
  <si>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</si>
  <si>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</si>
  <si>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</si>
  <si>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</si>
  <si>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</si>
  <si>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</si>
  <si>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</si>
  <si>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</si>
  <si>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</si>
  <si>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</si>
  <si>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</si>
  <si>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</si>
  <si>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</si>
  <si>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</si>
  <si>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</si>
  <si>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</si>
  <si>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</si>
  <si>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</si>
  <si>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</si>
  <si>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</si>
  <si>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</si>
  <si>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</si>
  <si>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</si>
  <si>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</si>
  <si>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</si>
  <si>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</si>
  <si>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</si>
  <si>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</si>
  <si>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</si>
  <si>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</si>
  <si>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</si>
  <si>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</si>
  <si>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</si>
  <si>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</si>
  <si>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</si>
  <si>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</si>
  <si>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</si>
  <si>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</si>
  <si>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</si>
  <si>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</si>
  <si>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</si>
  <si>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</si>
  <si>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</si>
  <si>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</si>
  <si>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</si>
  <si>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</si>
  <si>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</si>
  <si>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</si>
  <si>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</si>
  <si>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</si>
  <si>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</si>
  <si>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</si>
  <si>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</si>
  <si>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</si>
  <si>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</si>
  <si>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</si>
  <si>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</si>
  <si>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</si>
  <si>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</si>
  <si>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</si>
  <si>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</si>
  <si>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</si>
  <si>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</si>
  <si>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</si>
  <si>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</si>
  <si>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</si>
  <si>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</si>
  <si>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</si>
  <si>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</si>
  <si>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</si>
  <si>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</si>
  <si>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</si>
  <si>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</si>
  <si>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</si>
  <si>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</si>
  <si>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</si>
  <si>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</si>
  <si>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</si>
  <si>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</si>
  <si>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</si>
  <si>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</si>
  <si>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</si>
  <si>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</si>
  <si>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</si>
  <si>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</si>
  <si>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</si>
  <si>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</si>
  <si>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</si>
  <si>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</si>
  <si>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</si>
  <si>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</si>
  <si>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</si>
  <si>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</si>
  <si>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</si>
  <si>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</si>
  <si>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</si>
  <si>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</si>
  <si>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</si>
  <si>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</si>
  <si>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</si>
  <si>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</si>
  <si>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</si>
  <si>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</si>
  <si>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</si>
  <si>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</si>
  <si>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</si>
  <si>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</si>
  <si>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</si>
  <si>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</si>
  <si>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</si>
  <si>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</si>
  <si>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</si>
  <si>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</si>
  <si>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</si>
  <si>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</si>
  <si>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</si>
  <si>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</si>
  <si>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</si>
  <si>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</si>
  <si>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</si>
  <si>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</si>
  <si>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</si>
  <si>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</si>
  <si>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</si>
  <si>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</si>
  <si>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</si>
  <si>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</si>
  <si>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</si>
  <si>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</si>
  <si>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</si>
  <si>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</si>
  <si>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</si>
  <si>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</si>
  <si>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</si>
  <si>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</si>
  <si>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</si>
  <si>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</si>
  <si>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</si>
  <si>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</si>
  <si>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</si>
  <si>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</si>
  <si>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</si>
  <si>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</si>
  <si>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</si>
  <si>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</si>
  <si>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</si>
  <si>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</si>
  <si>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</si>
  <si>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</si>
  <si>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</si>
  <si>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</si>
  <si>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</si>
  <si>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</si>
  <si>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</si>
  <si>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</si>
  <si>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</si>
  <si>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</si>
  <si>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</si>
  <si>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</si>
  <si>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</si>
  <si>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</si>
  <si>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</si>
  <si>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</si>
  <si>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</si>
  <si>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</si>
  <si>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</si>
  <si>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</si>
  <si>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</si>
  <si>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</si>
  <si>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</si>
  <si>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</si>
  <si>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</si>
  <si>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</si>
  <si>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</si>
  <si>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</si>
  <si>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</si>
  <si>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</si>
  <si>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</si>
  <si>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</si>
  <si>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</si>
  <si>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</si>
  <si>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</si>
  <si>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</si>
  <si>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</si>
  <si>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</si>
  <si>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</si>
  <si>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</si>
  <si>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</si>
  <si>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</si>
  <si>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</si>
  <si>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</si>
  <si>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</si>
  <si>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</si>
  <si>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</si>
  <si>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</si>
  <si>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</si>
  <si>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</si>
  <si>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</si>
  <si>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</si>
  <si>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</si>
  <si>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</si>
  <si>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</si>
  <si>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</si>
  <si>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</si>
  <si>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</si>
  <si>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</si>
  <si>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</si>
  <si>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</si>
  <si>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</si>
  <si>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</si>
  <si>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</si>
  <si>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</si>
  <si>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</si>
  <si>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</si>
  <si>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</si>
  <si>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</si>
  <si>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</si>
  <si>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</si>
  <si>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</si>
  <si>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</si>
  <si>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</si>
  <si>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</si>
  <si>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</si>
  <si>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</si>
  <si>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</si>
  <si>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</si>
  <si>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</si>
  <si>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</si>
  <si>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</si>
  <si>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</si>
  <si>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</si>
  <si>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</si>
  <si>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</si>
  <si>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</si>
  <si>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</si>
  <si>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</si>
  <si>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</si>
  <si>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</si>
  <si>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</si>
  <si>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</si>
  <si>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</si>
  <si>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</si>
  <si>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</si>
  <si>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</si>
  <si>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</si>
  <si>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</si>
  <si>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</si>
  <si>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</si>
  <si>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</si>
  <si>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</si>
  <si>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</si>
  <si>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</si>
  <si>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</si>
  <si>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</si>
  <si>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</si>
  <si>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</si>
  <si>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</si>
  <si>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</si>
  <si>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</si>
  <si>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</si>
  <si>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</si>
  <si>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</si>
  <si>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</si>
  <si>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</si>
  <si>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</si>
  <si>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</si>
  <si>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</si>
  <si>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</si>
  <si>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</si>
  <si>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</si>
  <si>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</si>
  <si>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</si>
  <si>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</si>
  <si>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</si>
  <si>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</si>
  <si>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</si>
  <si>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</si>
  <si>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</si>
  <si>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</si>
  <si>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</si>
  <si>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</si>
  <si>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</si>
  <si>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</si>
  <si>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</si>
  <si>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</si>
  <si>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</si>
  <si>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</si>
  <si>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</si>
  <si>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</si>
  <si>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</si>
  <si>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</si>
  <si>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</si>
  <si>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</si>
  <si>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</si>
  <si>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</si>
  <si>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</si>
  <si>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</si>
  <si>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</si>
  <si>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</si>
  <si>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</si>
  <si>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</si>
  <si>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</si>
  <si>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</si>
  <si>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</si>
  <si>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</si>
  <si>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</si>
  <si>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</si>
  <si>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</si>
  <si>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</si>
  <si>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</si>
  <si>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</si>
  <si>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</si>
  <si>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</si>
  <si>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</si>
  <si>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</si>
  <si>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</si>
  <si>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</si>
  <si>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</si>
  <si>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</si>
  <si>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</si>
  <si>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</si>
  <si>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</si>
  <si>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</si>
  <si>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</si>
  <si>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</si>
  <si>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</si>
  <si>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</si>
  <si>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</si>
  <si>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</si>
  <si>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</si>
  <si>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</si>
  <si>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</si>
  <si>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</si>
  <si>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</si>
  <si>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</si>
  <si>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</si>
  <si>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</si>
  <si>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</si>
  <si>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</si>
  <si>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</si>
  <si>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</si>
  <si>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</si>
  <si>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</si>
  <si>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</si>
  <si>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</si>
  <si>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</si>
  <si>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</si>
  <si>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</si>
  <si>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</si>
  <si>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</si>
  <si>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</si>
  <si>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</si>
  <si>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</si>
  <si>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</si>
  <si>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</si>
  <si>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</si>
  <si>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</si>
  <si>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</si>
  <si>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</si>
  <si>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</si>
  <si>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</si>
  <si>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</si>
  <si>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</si>
  <si>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</si>
  <si>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</si>
  <si>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</si>
  <si>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</si>
  <si>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</si>
  <si>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</si>
  <si>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</si>
  <si>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</si>
  <si>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</si>
  <si>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</si>
  <si>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</si>
  <si>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</si>
  <si>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</si>
  <si>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</si>
  <si>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</si>
  <si>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</si>
  <si>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</si>
  <si>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</si>
  <si>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</si>
  <si>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</si>
  <si>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</si>
  <si>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</si>
  <si>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</si>
  <si>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</si>
  <si>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</si>
  <si>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</si>
  <si>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</si>
  <si>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</si>
  <si>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</si>
  <si>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</si>
  <si>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</si>
  <si>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</si>
  <si>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</si>
  <si>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</si>
  <si>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</si>
  <si>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</si>
  <si>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</si>
  <si>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</si>
  <si>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</si>
  <si>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</si>
  <si>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</si>
  <si>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</si>
  <si>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</si>
  <si>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</si>
  <si>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</si>
  <si>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</si>
  <si>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</si>
  <si>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</si>
  <si>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</si>
  <si>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</si>
  <si>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</si>
  <si>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</si>
  <si>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</si>
  <si>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</si>
  <si>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</si>
  <si>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</si>
  <si>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</si>
  <si>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</si>
  <si>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</si>
  <si>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</si>
  <si>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</si>
  <si>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</si>
  <si>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</si>
  <si>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</si>
  <si>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</si>
  <si>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</si>
  <si>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</si>
  <si>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</si>
  <si>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</si>
  <si>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</si>
  <si>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</si>
  <si>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</si>
  <si>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</si>
  <si>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</si>
  <si>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</si>
  <si>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</si>
  <si>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</si>
  <si>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</si>
  <si>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</si>
  <si>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</si>
  <si>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</si>
  <si>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</si>
  <si>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</si>
  <si>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</si>
  <si>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</si>
  <si>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</si>
  <si>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</si>
  <si>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</si>
  <si>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</si>
  <si>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</si>
  <si>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</si>
  <si>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</si>
  <si>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</si>
  <si>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</si>
  <si>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</si>
  <si>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</si>
  <si>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</si>
  <si>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</si>
  <si>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</si>
  <si>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</si>
  <si>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</si>
  <si>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</si>
  <si>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</si>
  <si>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</si>
  <si>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</si>
  <si>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</si>
  <si>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</si>
  <si>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</si>
  <si>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</si>
  <si>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</si>
  <si>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</si>
  <si>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</si>
  <si>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</si>
  <si>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</si>
  <si>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</si>
  <si>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</si>
  <si>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</si>
  <si>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</si>
  <si>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</si>
  <si>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</si>
  <si>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</si>
  <si>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</si>
  <si>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</si>
  <si>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</si>
  <si>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</si>
  <si>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</si>
  <si>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</si>
  <si>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</si>
  <si>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</si>
  <si>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</si>
  <si>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</si>
  <si>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</si>
  <si>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</si>
  <si>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</si>
  <si>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</si>
  <si>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</si>
  <si>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</si>
  <si>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</si>
  <si>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</si>
  <si>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</si>
  <si>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</si>
  <si>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</si>
  <si>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</si>
  <si>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</si>
  <si>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</si>
  <si>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</si>
  <si>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</si>
  <si>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</si>
  <si>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</si>
  <si>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</si>
  <si>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</si>
  <si>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</si>
  <si>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</si>
  <si>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</si>
  <si>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</si>
  <si>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</si>
  <si>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</si>
  <si>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</si>
  <si>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</si>
  <si>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</si>
  <si>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</si>
  <si>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</si>
  <si>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</si>
  <si>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</si>
  <si>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</si>
  <si>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</si>
  <si>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</si>
  <si>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</si>
  <si>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</si>
  <si>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</si>
  <si>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</si>
  <si>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</si>
  <si>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</si>
  <si>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</si>
  <si>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</si>
  <si>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</si>
  <si>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</si>
  <si>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</si>
  <si>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</si>
  <si>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</si>
  <si>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</si>
  <si>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</si>
  <si>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</si>
  <si>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</si>
  <si>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</si>
  <si>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</si>
  <si>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</si>
  <si>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</si>
  <si>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</si>
  <si>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</si>
  <si>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</si>
  <si>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</si>
  <si>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</si>
  <si>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</si>
  <si>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</si>
  <si>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</si>
  <si>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</si>
  <si>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</si>
  <si>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</si>
  <si>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</si>
  <si>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</si>
  <si>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</si>
  <si>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</si>
  <si>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</si>
  <si>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</si>
  <si>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</si>
  <si>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</si>
  <si>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</si>
  <si>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</si>
  <si>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</si>
  <si>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</si>
  <si>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</si>
  <si>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</si>
  <si>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</si>
  <si>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</si>
  <si>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</si>
  <si>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</si>
  <si>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</si>
  <si>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</si>
  <si>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</si>
  <si>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</si>
  <si>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</si>
  <si>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</si>
  <si>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</si>
  <si>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</si>
  <si>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</si>
  <si>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</si>
  <si>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</si>
  <si>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</si>
  <si>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</si>
  <si>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</si>
  <si>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</si>
  <si>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</si>
  <si>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</si>
  <si>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</si>
  <si>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</si>
  <si>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</si>
  <si>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</si>
  <si>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</si>
  <si>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</si>
  <si>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</si>
  <si>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</si>
  <si>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</si>
  <si>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</si>
  <si>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</si>
  <si>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</si>
  <si>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</si>
  <si>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</si>
  <si>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</si>
  <si>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</si>
  <si>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</si>
  <si>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</si>
  <si>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</si>
  <si>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</si>
  <si>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</si>
  <si>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</si>
  <si>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</si>
  <si>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</si>
  <si>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</si>
  <si>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</si>
  <si>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</si>
  <si>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</si>
  <si>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</si>
  <si>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</si>
  <si>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</si>
  <si>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</si>
  <si>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</si>
  <si>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</si>
  <si>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</si>
  <si>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</si>
  <si>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</si>
  <si>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</si>
  <si>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</si>
  <si>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</si>
  <si>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</si>
  <si>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</si>
  <si>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</si>
  <si>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</si>
  <si>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</si>
  <si>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</si>
  <si>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</si>
  <si>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</si>
  <si>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</si>
  <si>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</si>
  <si>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</si>
  <si>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</si>
  <si>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</si>
  <si>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</si>
  <si>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</si>
  <si>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</si>
  <si>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</si>
  <si>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</si>
  <si>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</si>
  <si>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</si>
  <si>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</si>
  <si>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</si>
  <si>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</si>
  <si>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</si>
  <si>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</si>
  <si>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</si>
  <si>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</si>
  <si>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</si>
  <si>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</si>
  <si>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</si>
  <si>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</si>
  <si>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</si>
  <si>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</si>
  <si>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</si>
  <si>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</si>
  <si>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</si>
  <si>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</si>
  <si>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</si>
  <si>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</si>
  <si>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</si>
  <si>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</si>
  <si>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</si>
  <si>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</si>
  <si>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</si>
  <si>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</si>
  <si>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</si>
  <si>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</si>
  <si>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</si>
  <si>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</si>
  <si>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</si>
  <si>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</si>
  <si>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</si>
  <si>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</si>
  <si>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</si>
  <si>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</si>
  <si>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</si>
  <si>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</si>
  <si>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</si>
  <si>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</si>
  <si>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</si>
  <si>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</si>
  <si>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</si>
  <si>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</si>
  <si>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</si>
  <si>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</si>
  <si>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</si>
  <si>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</si>
  <si>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</si>
  <si>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</si>
  <si>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</si>
  <si>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</si>
  <si>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</si>
  <si>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</si>
  <si>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</si>
  <si>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</si>
  <si>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</si>
  <si>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</si>
  <si>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</si>
  <si>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</si>
  <si>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</si>
  <si>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</si>
  <si>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</si>
  <si>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</si>
  <si>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</si>
  <si>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</si>
  <si>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</si>
  <si>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</si>
  <si>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</si>
  <si>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</si>
  <si>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</si>
  <si>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</si>
  <si>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</si>
  <si>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</si>
  <si>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</si>
  <si>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</si>
  <si>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</si>
  <si>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</si>
  <si>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</si>
  <si>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</si>
  <si>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</si>
  <si>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</si>
  <si>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</si>
  <si>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</si>
  <si>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</si>
  <si>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</si>
  <si>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</si>
  <si>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</si>
  <si>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</si>
  <si>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</si>
  <si>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</si>
  <si>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</si>
  <si>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</si>
  <si>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</si>
  <si>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</si>
  <si>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</si>
  <si>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</si>
  <si>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</si>
  <si>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</si>
  <si>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</si>
  <si>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</si>
  <si>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</si>
  <si>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</si>
  <si>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</si>
  <si>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</si>
  <si>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</si>
  <si>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</si>
  <si>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</si>
  <si>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</si>
  <si>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</si>
  <si>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</si>
  <si>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</si>
  <si>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</si>
  <si>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</si>
  <si>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</si>
  <si>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</si>
  <si>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</si>
  <si>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</si>
  <si>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</si>
  <si>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</si>
  <si>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</si>
  <si>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</si>
  <si>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</si>
  <si>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</si>
  <si>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</si>
  <si>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</si>
  <si>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</si>
  <si>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</si>
  <si>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</si>
  <si>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</si>
  <si>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</si>
  <si>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</si>
  <si>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</si>
  <si>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</si>
  <si>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</si>
  <si>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</si>
  <si>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</si>
  <si>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</si>
  <si>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</si>
  <si>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</si>
  <si>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</si>
  <si>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</si>
  <si>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</si>
  <si>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</si>
  <si>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</si>
  <si>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</si>
  <si>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</si>
  <si>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</si>
  <si>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</si>
  <si>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</si>
  <si>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</si>
  <si>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</si>
  <si>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</si>
  <si>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</si>
  <si>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</si>
  <si>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</si>
  <si>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</si>
  <si>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</si>
  <si>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</si>
  <si>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</si>
  <si>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</si>
  <si>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</si>
  <si>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</si>
  <si>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</si>
  <si>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</si>
  <si>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</si>
  <si>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</si>
  <si>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</si>
  <si>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</si>
  <si>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</si>
  <si>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</si>
  <si>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</si>
  <si>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</si>
  <si>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</si>
  <si>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</si>
  <si>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</si>
  <si>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</si>
  <si>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</si>
  <si>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</si>
  <si>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</si>
  <si>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</si>
  <si>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</si>
  <si>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</si>
  <si>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</si>
  <si>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</si>
  <si>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</si>
  <si>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</si>
  <si>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</si>
  <si>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</si>
  <si>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</si>
  <si>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</si>
  <si>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</si>
  <si>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</si>
  <si>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</si>
  <si>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</si>
  <si>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</si>
  <si>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</si>
  <si>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</si>
  <si>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</si>
  <si>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</si>
  <si>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</si>
  <si>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</si>
  <si>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</si>
  <si>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</si>
  <si>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</si>
  <si>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</si>
  <si>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</si>
  <si>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</si>
  <si>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</si>
  <si>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</si>
  <si>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</si>
  <si>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</si>
  <si>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</si>
  <si>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</si>
  <si>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</si>
  <si>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</si>
  <si>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</si>
  <si>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</si>
  <si>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</si>
  <si>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</si>
  <si>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</si>
  <si>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</si>
  <si>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</si>
  <si>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</si>
  <si>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</si>
  <si>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</si>
  <si>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</si>
  <si>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</si>
  <si>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</si>
  <si>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</si>
  <si>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</si>
  <si>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</si>
  <si>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</si>
  <si>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</si>
  <si>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</si>
  <si>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</si>
  <si>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</si>
  <si>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</si>
  <si>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</si>
  <si>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</si>
  <si>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</si>
  <si>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</si>
  <si>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</si>
  <si>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</si>
  <si>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</si>
  <si>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</si>
  <si>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</si>
  <si>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</si>
  <si>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</si>
  <si>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</si>
  <si>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</si>
  <si>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</si>
  <si>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</si>
  <si>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</si>
  <si>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</si>
  <si>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</si>
  <si>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</si>
  <si>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</si>
  <si>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</si>
  <si>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</si>
  <si>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</si>
  <si>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</si>
  <si>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</si>
  <si>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</si>
  <si>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</si>
  <si>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</si>
  <si>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</si>
  <si>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</si>
  <si>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</si>
  <si>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</si>
  <si>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</si>
  <si>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</si>
  <si>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</si>
  <si>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</si>
  <si>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</si>
  <si>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</si>
  <si>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</si>
  <si>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</si>
  <si>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</si>
  <si>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</si>
  <si>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</si>
  <si>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</si>
  <si>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</si>
  <si>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</si>
  <si>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</si>
  <si>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</si>
  <si>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</si>
  <si>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</si>
  <si>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</si>
  <si>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</si>
  <si>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</si>
  <si>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</si>
  <si>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</si>
  <si>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</si>
  <si>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</si>
  <si>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</si>
  <si>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</si>
  <si>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</si>
  <si>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</si>
  <si>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</si>
  <si>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</si>
  <si>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</si>
  <si>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</si>
  <si>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</si>
  <si>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</si>
  <si>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</si>
  <si>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</si>
  <si>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</si>
  <si>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</si>
  <si>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</si>
  <si>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</si>
  <si>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</si>
  <si>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</si>
  <si>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</si>
  <si>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</si>
  <si>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</si>
  <si>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</si>
  <si>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</si>
  <si>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</si>
  <si>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</si>
  <si>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</si>
  <si>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</si>
  <si>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</si>
  <si>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</si>
  <si>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</si>
  <si>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</si>
  <si>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</si>
  <si>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</si>
  <si>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</si>
  <si>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</si>
  <si>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</si>
  <si>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</si>
  <si>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</si>
  <si>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</si>
  <si>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</si>
  <si>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</si>
  <si>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</si>
  <si>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</si>
  <si>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</si>
  <si>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</si>
  <si>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</si>
  <si>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</si>
  <si>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</si>
  <si>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</si>
  <si>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</si>
  <si>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</si>
  <si>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</si>
  <si>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</si>
  <si>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</si>
  <si>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</si>
  <si>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</si>
  <si>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</si>
  <si>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</si>
  <si>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</si>
  <si>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</si>
  <si>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</si>
  <si>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</si>
  <si>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</si>
  <si>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</si>
  <si>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</si>
  <si>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</si>
  <si>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</si>
  <si>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</si>
  <si>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</si>
  <si>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</si>
  <si>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</si>
  <si>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</si>
  <si>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</si>
  <si>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</si>
  <si>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</si>
  <si>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</si>
  <si>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</si>
  <si>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</si>
  <si>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</si>
  <si>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</si>
  <si>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</si>
  <si>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</si>
  <si>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</si>
  <si>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</si>
  <si>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</si>
  <si>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</si>
  <si>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</si>
  <si>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</si>
  <si>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</si>
  <si>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</si>
  <si>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</si>
  <si>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</si>
  <si>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</si>
  <si>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</si>
  <si>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</si>
  <si>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</si>
  <si>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</si>
  <si>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</si>
  <si>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</si>
  <si>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</si>
  <si>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</si>
  <si>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</si>
  <si>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</si>
  <si>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</si>
  <si>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</si>
  <si>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</si>
  <si>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</si>
  <si>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</si>
  <si>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</si>
  <si>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</si>
  <si>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</si>
  <si>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</si>
  <si>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</si>
  <si>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</si>
  <si>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</si>
  <si>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</si>
  <si>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</si>
  <si>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</si>
  <si>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</si>
  <si>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</si>
  <si>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</si>
  <si>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</si>
  <si>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</si>
  <si>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</si>
  <si>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</si>
  <si>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</si>
  <si>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</si>
  <si>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</si>
  <si>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</si>
  <si>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</si>
  <si>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</si>
  <si>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</si>
  <si>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</si>
  <si>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</si>
  <si>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</si>
  <si>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</si>
  <si>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</si>
  <si>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</si>
  <si>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</si>
  <si>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</si>
  <si>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</si>
  <si>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</si>
  <si>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</si>
  <si>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</si>
  <si>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</si>
  <si>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</si>
  <si>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</si>
  <si>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</si>
  <si>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</si>
  <si>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</si>
  <si>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</si>
  <si>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</si>
  <si>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</si>
  <si>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</si>
  <si>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</si>
  <si>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</si>
  <si>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</si>
  <si>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</si>
  <si>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</si>
  <si>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</si>
  <si>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</si>
  <si>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</si>
  <si>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</si>
  <si>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</si>
  <si>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</si>
  <si>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</si>
  <si>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</si>
  <si>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</si>
  <si>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</si>
  <si>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</si>
  <si>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</si>
  <si>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</si>
  <si>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</si>
  <si>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</si>
  <si>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</si>
  <si>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</si>
  <si>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</si>
  <si>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</si>
  <si>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</si>
  <si>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</si>
  <si>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</si>
  <si>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</si>
  <si>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</si>
  <si>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</si>
  <si>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</si>
  <si>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</si>
  <si>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</si>
  <si>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</si>
  <si>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</si>
  <si>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</si>
  <si>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</si>
  <si>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</si>
  <si>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</si>
  <si>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</si>
  <si>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</si>
  <si>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</si>
  <si>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</si>
  <si>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</si>
  <si>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</si>
  <si>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</si>
  <si>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</si>
  <si>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</si>
  <si>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</si>
  <si>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</si>
  <si>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</si>
  <si>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</si>
  <si>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</si>
  <si>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</si>
  <si>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</si>
  <si>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</si>
  <si>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</si>
  <si>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</si>
  <si>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</si>
  <si>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</si>
  <si>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</si>
  <si>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</si>
  <si>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</si>
  <si>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</si>
  <si>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</si>
  <si>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</si>
  <si>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</si>
  <si>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</si>
  <si>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</si>
  <si>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</si>
  <si>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</si>
  <si>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</si>
  <si>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</si>
  <si>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</si>
  <si>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</si>
  <si>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</si>
  <si>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</si>
  <si>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</si>
  <si>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</si>
  <si>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</si>
  <si>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</si>
  <si>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</si>
  <si>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</si>
  <si>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</si>
  <si>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</si>
  <si>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</si>
  <si>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</si>
  <si>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</si>
  <si>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</si>
  <si>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</si>
  <si>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</si>
  <si>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</si>
  <si>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</si>
  <si>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</si>
  <si>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</si>
  <si>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</si>
  <si>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</si>
  <si>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</si>
  <si>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</si>
  <si>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</si>
  <si>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</si>
  <si>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</si>
  <si>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</si>
  <si>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</si>
  <si>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</si>
  <si>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</si>
  <si>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</si>
  <si>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</si>
  <si>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</si>
  <si>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</si>
  <si>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</si>
  <si>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</si>
  <si>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</si>
  <si>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</si>
  <si>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</si>
  <si>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</si>
  <si>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</si>
  <si>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</si>
  <si>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</si>
  <si>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</si>
  <si>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</si>
  <si>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</si>
  <si>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</si>
  <si>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</si>
  <si>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</si>
  <si>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</si>
  <si>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</si>
  <si>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</si>
  <si>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</si>
  <si>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</si>
  <si>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</si>
  <si>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</si>
  <si>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</si>
  <si>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</si>
  <si>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</si>
  <si>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</si>
  <si>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</si>
  <si>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</si>
  <si>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</si>
  <si>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</si>
  <si>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</si>
  <si>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</si>
  <si>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</si>
  <si>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</si>
  <si>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</si>
  <si>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</si>
  <si>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</si>
  <si>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</si>
  <si>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</si>
  <si>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</si>
  <si>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</si>
  <si>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</si>
  <si>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</si>
  <si>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</si>
  <si>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</si>
  <si>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</si>
  <si>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</si>
  <si>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</si>
  <si>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</si>
  <si>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</si>
  <si>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</si>
  <si>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</si>
  <si>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</si>
  <si>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</si>
  <si>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</si>
  <si>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</si>
  <si>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</si>
  <si>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</si>
  <si>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</si>
  <si>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</si>
  <si>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</si>
  <si>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</si>
  <si>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</si>
  <si>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</si>
  <si>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</si>
  <si>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</si>
  <si>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</si>
  <si>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</si>
  <si>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</si>
  <si>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</si>
  <si>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</si>
  <si>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</si>
  <si>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</si>
  <si>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</si>
  <si>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</si>
  <si>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</si>
  <si>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</si>
  <si>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</si>
  <si>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</si>
  <si>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</si>
  <si>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</si>
  <si>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</si>
  <si>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</si>
  <si>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</si>
  <si>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</si>
  <si>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</si>
  <si>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</si>
  <si>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</si>
  <si>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</si>
  <si>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</si>
  <si>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</si>
  <si>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</si>
  <si>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</si>
  <si>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</si>
  <si>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</si>
  <si>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</si>
  <si>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</si>
  <si>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</si>
  <si>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</si>
  <si>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</si>
  <si>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</si>
  <si>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</si>
  <si>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</si>
  <si>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</si>
  <si>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</si>
  <si>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</si>
  <si>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</si>
  <si>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</si>
  <si>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</si>
  <si>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</si>
  <si>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</si>
  <si>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</si>
  <si>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</si>
  <si>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</si>
  <si>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</si>
  <si>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</si>
  <si>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</si>
  <si>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</si>
  <si>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</si>
  <si>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</si>
  <si>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</si>
  <si>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</si>
  <si>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</si>
  <si>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</si>
  <si>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</si>
  <si>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</si>
  <si>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</si>
  <si>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</si>
  <si>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</si>
  <si>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</si>
  <si>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</si>
  <si>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</si>
  <si>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</si>
  <si>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</si>
  <si>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</si>
  <si>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</si>
  <si>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</si>
  <si>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</si>
  <si>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</si>
  <si>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</si>
  <si>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</si>
  <si>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</si>
  <si>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</si>
  <si>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</si>
  <si>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</si>
  <si>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</si>
  <si>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</si>
  <si>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</si>
  <si>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</si>
  <si>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</si>
  <si>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</si>
  <si>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</si>
  <si>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</si>
  <si>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</si>
  <si>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</si>
  <si>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</si>
  <si>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</si>
  <si>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</si>
  <si>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</si>
  <si>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</si>
  <si>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</si>
  <si>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</si>
  <si>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</si>
  <si>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</si>
  <si>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</si>
  <si>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</si>
  <si>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</si>
  <si>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</si>
  <si>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</si>
  <si>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</si>
  <si>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</si>
  <si>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</si>
  <si>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</si>
  <si>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</si>
  <si>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</si>
  <si>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</si>
  <si>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</si>
  <si>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</si>
  <si>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</si>
  <si>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</si>
  <si>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</si>
  <si>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</si>
  <si>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</si>
  <si>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</si>
  <si>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</si>
  <si>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</si>
  <si>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</si>
  <si>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</si>
  <si>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</si>
  <si>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</si>
  <si>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</si>
  <si>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</si>
  <si>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</si>
  <si>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</si>
  <si>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</si>
  <si>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</si>
  <si>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</si>
  <si>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</si>
  <si>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</si>
  <si>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</si>
  <si>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</si>
  <si>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</si>
  <si>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</si>
  <si>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</si>
  <si>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</si>
  <si>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</si>
  <si>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</si>
  <si>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</si>
  <si>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</si>
  <si>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</si>
  <si>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</si>
  <si>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</si>
  <si>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</si>
  <si>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</si>
  <si>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</si>
  <si>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</si>
  <si>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</si>
  <si>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</si>
  <si>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</si>
  <si>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</si>
  <si>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</si>
  <si>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</si>
  <si>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</si>
  <si>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</si>
  <si>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</si>
  <si>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</si>
  <si>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</si>
  <si>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</si>
  <si>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</si>
  <si>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</si>
  <si>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</si>
  <si>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</si>
  <si>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</si>
  <si>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</si>
  <si>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</si>
  <si>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</si>
  <si>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</si>
  <si>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</si>
  <si>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</si>
  <si>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</si>
  <si>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</si>
  <si>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</si>
  <si>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</si>
  <si>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</si>
  <si>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</si>
  <si>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</si>
  <si>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</si>
  <si>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</si>
  <si>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</si>
  <si>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</si>
  <si>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</si>
  <si>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</si>
  <si>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</si>
  <si>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</si>
  <si>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</si>
  <si>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</si>
  <si>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</si>
  <si>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</si>
  <si>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</si>
  <si>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</si>
  <si>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</si>
  <si>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</si>
  <si>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</si>
  <si>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</si>
  <si>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</si>
  <si>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</si>
  <si>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</si>
  <si>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</si>
  <si>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</si>
  <si>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</si>
  <si>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</si>
  <si>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</si>
  <si>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</si>
  <si>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</si>
  <si>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</si>
  <si>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</si>
  <si>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</si>
  <si>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</si>
  <si>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</si>
  <si>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</si>
  <si>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</si>
  <si>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</si>
  <si>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</si>
  <si>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</si>
  <si>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</si>
  <si>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</si>
  <si>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</si>
  <si>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</si>
  <si>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</si>
  <si>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</si>
  <si>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</si>
  <si>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</si>
  <si>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</si>
  <si>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</si>
  <si>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</si>
  <si>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</si>
  <si>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</si>
  <si>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</si>
  <si>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</si>
  <si>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</si>
  <si>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</si>
  <si>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</si>
  <si>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</si>
  <si>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</si>
  <si>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</si>
  <si>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</si>
  <si>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</si>
  <si>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</si>
  <si>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</si>
  <si>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</si>
  <si>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</si>
  <si>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</si>
  <si>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</si>
  <si>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</si>
  <si>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</si>
  <si>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</si>
  <si>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</si>
  <si>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</si>
  <si>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</si>
  <si>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</si>
  <si>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</si>
  <si>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</si>
  <si>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</si>
  <si>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</si>
  <si>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</si>
  <si>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</si>
  <si>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</si>
  <si>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</si>
  <si>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</si>
  <si>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</si>
  <si>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</si>
  <si>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</si>
  <si>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</si>
  <si>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</si>
  <si>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</si>
  <si>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</si>
  <si>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</si>
  <si>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</si>
  <si>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</si>
  <si>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</si>
  <si>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</si>
  <si>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</si>
  <si>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</si>
  <si>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</si>
  <si>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</si>
  <si>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</si>
  <si>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</si>
  <si>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</si>
  <si>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</si>
  <si>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</si>
  <si>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</si>
  <si>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</si>
  <si>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</si>
  <si>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</si>
  <si>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</si>
  <si>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</si>
  <si>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</si>
  <si>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</si>
  <si>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</si>
  <si>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</si>
  <si>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</si>
  <si>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</si>
  <si>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</si>
  <si>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</si>
  <si>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</si>
  <si>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</si>
  <si>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</si>
  <si>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</si>
  <si>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</si>
  <si>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</si>
  <si>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</si>
  <si>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</si>
  <si>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</si>
  <si>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</si>
  <si>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</si>
  <si>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</si>
  <si>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</si>
  <si>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</si>
  <si>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</si>
  <si>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</si>
  <si>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</si>
  <si>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</si>
  <si>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</si>
  <si>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</si>
  <si>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</si>
  <si>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</si>
  <si>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</si>
  <si>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</si>
  <si>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</si>
  <si>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</si>
  <si>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</si>
  <si>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</si>
  <si>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</si>
  <si>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</si>
  <si>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</si>
  <si>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</si>
  <si>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</si>
  <si>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</si>
  <si>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</si>
  <si>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</si>
  <si>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</si>
  <si>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</si>
  <si>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</si>
  <si>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</si>
  <si>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</si>
  <si>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</si>
  <si>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</si>
  <si>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</si>
  <si>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</si>
  <si>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</si>
  <si>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</si>
  <si>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</si>
  <si>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</si>
  <si>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</si>
  <si>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</si>
  <si>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</si>
  <si>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</si>
  <si>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</si>
  <si>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</si>
  <si>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</si>
  <si>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</si>
  <si>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</si>
  <si>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</si>
  <si>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</si>
  <si>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</si>
  <si>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</si>
  <si>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</si>
  <si>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</si>
  <si>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</si>
  <si>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</si>
  <si>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</si>
  <si>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</si>
  <si>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</si>
  <si>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</si>
  <si>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</si>
  <si>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</si>
  <si>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</si>
  <si>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</si>
  <si>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</si>
  <si>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</si>
  <si>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</si>
  <si>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</si>
  <si>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</si>
  <si>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</si>
  <si>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</si>
  <si>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</si>
  <si>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</si>
  <si>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</si>
  <si>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</si>
  <si>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</si>
  <si>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</si>
  <si>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</si>
  <si>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</si>
  <si>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</si>
  <si>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</si>
  <si>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</si>
  <si>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</si>
  <si>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</si>
  <si>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</si>
  <si>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</si>
  <si>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</si>
  <si>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</si>
  <si>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</si>
  <si>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</si>
  <si>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</si>
  <si>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</si>
  <si>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</si>
  <si>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</si>
  <si>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</si>
  <si>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</si>
  <si>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</si>
  <si>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</si>
  <si>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</si>
  <si>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</si>
  <si>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</si>
  <si>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</si>
  <si>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</si>
  <si>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</si>
  <si>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</si>
  <si>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</si>
  <si>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</si>
  <si>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</si>
  <si>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</si>
  <si>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</si>
  <si>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</si>
  <si>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</si>
  <si>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</si>
  <si>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</si>
  <si>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</si>
  <si>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</si>
  <si>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</si>
  <si>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</si>
  <si>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</si>
  <si>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</si>
  <si>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</si>
  <si>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</si>
  <si>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</si>
  <si>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</si>
  <si>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</si>
  <si>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</si>
  <si>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</si>
  <si>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</si>
  <si>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</si>
  <si>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</si>
  <si>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</si>
  <si>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</si>
  <si>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</si>
  <si>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</si>
  <si>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</si>
  <si>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</si>
  <si>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</si>
  <si>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</si>
  <si>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</si>
  <si>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</si>
  <si>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</si>
  <si>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</si>
  <si>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</si>
  <si>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</si>
  <si>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</si>
  <si>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</si>
  <si>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</si>
  <si>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</si>
  <si>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</si>
  <si>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</si>
  <si>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</si>
  <si>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</si>
  <si>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</si>
  <si>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</si>
  <si>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</si>
  <si>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</si>
  <si>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</si>
  <si>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</si>
  <si>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</si>
  <si>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</si>
  <si>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</si>
  <si>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</si>
  <si>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</si>
  <si>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</si>
  <si>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</si>
  <si>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</si>
  <si>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</si>
  <si>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</si>
  <si>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</si>
  <si>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</si>
  <si>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</si>
  <si>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</si>
  <si>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</si>
  <si>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</si>
  <si>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</si>
  <si>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</si>
  <si>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</si>
  <si>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</si>
  <si>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</si>
  <si>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</si>
  <si>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</si>
  <si>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</si>
  <si>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</si>
  <si>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</si>
  <si>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</si>
  <si>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</si>
  <si>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</si>
  <si>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</si>
  <si>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</si>
  <si>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</si>
  <si>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</si>
  <si>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</si>
  <si>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</si>
  <si>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</si>
  <si>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</si>
  <si>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</si>
  <si>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</si>
  <si>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</si>
  <si>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</si>
  <si>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</si>
  <si>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</si>
  <si>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</si>
  <si>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</si>
  <si>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</si>
  <si>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</si>
  <si>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</si>
  <si>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</si>
  <si>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</si>
  <si>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</si>
  <si>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</si>
  <si>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</si>
  <si>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</si>
  <si>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</si>
  <si>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</si>
  <si>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</si>
  <si>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</si>
  <si>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</si>
  <si>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</si>
  <si>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</si>
  <si>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</si>
  <si>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</si>
  <si>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</si>
  <si>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</si>
  <si>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</si>
  <si>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</si>
  <si>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</si>
  <si>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</si>
  <si>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</si>
  <si>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</si>
  <si>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</si>
  <si>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</si>
  <si>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</si>
  <si>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</si>
  <si>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</si>
  <si>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</si>
  <si>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</si>
  <si>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</si>
  <si>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</si>
  <si>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</si>
  <si>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</si>
  <si>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</si>
  <si>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</si>
  <si>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</si>
  <si>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</si>
  <si>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</si>
  <si>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</si>
  <si>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</si>
  <si>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</si>
  <si>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</si>
  <si>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</si>
  <si>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</si>
  <si>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</si>
  <si>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</si>
  <si>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</si>
  <si>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</si>
  <si>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</si>
  <si>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</si>
  <si>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</si>
  <si>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</si>
  <si>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</si>
  <si>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</si>
  <si>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</si>
  <si>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</si>
  <si>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</si>
  <si>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</si>
  <si>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</si>
  <si>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</si>
  <si>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</si>
  <si>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</si>
  <si>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</si>
  <si>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</si>
  <si>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</si>
  <si>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</si>
  <si>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</si>
  <si>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</si>
  <si>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</si>
  <si>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</si>
  <si>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</si>
  <si>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</si>
  <si>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</si>
  <si>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</si>
  <si>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</si>
  <si>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</si>
  <si>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</si>
  <si>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</si>
  <si>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</si>
  <si>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</si>
  <si>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</si>
  <si>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</si>
  <si>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</si>
  <si>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</si>
  <si>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</si>
  <si>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</si>
  <si>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</si>
  <si>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</si>
  <si>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</si>
  <si>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</si>
  <si>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</si>
  <si>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</si>
  <si>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</si>
  <si>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</si>
  <si>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</si>
  <si>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</si>
  <si>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</si>
  <si>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</si>
  <si>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</si>
  <si>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</si>
  <si>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</si>
  <si>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</si>
  <si>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</si>
  <si>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</si>
  <si>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</si>
  <si>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</si>
  <si>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</si>
  <si>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</si>
  <si>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</si>
  <si>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</si>
  <si>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</si>
  <si>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</si>
  <si>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</si>
  <si>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</si>
  <si>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</si>
  <si>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</si>
  <si>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</si>
  <si>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</si>
  <si>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</si>
  <si>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</si>
  <si>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</si>
  <si>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</si>
  <si>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</si>
  <si>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</si>
  <si>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</si>
  <si>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</si>
  <si>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</si>
  <si>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</si>
  <si>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</si>
  <si>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</si>
  <si>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</si>
  <si>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</si>
  <si>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</si>
  <si>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</si>
  <si>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</si>
  <si>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</si>
  <si>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</si>
  <si>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</si>
  <si>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</si>
  <si>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</si>
  <si>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</si>
  <si>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</si>
  <si>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</si>
  <si>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</si>
  <si>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</si>
  <si>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</si>
  <si>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</si>
  <si>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</si>
  <si>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</si>
  <si>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</si>
  <si>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</si>
  <si>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</si>
  <si>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</si>
  <si>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</si>
  <si>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</si>
  <si>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</si>
  <si>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</si>
  <si>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</si>
  <si>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</si>
  <si>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</si>
  <si>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</si>
  <si>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</si>
  <si>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</si>
  <si>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</si>
  <si>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</si>
  <si>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</si>
  <si>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</si>
  <si>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</si>
  <si>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</si>
  <si>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</si>
  <si>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</si>
  <si>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</si>
  <si>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</si>
  <si>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</si>
  <si>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</si>
  <si>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</si>
  <si>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</si>
  <si>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</si>
  <si>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</si>
  <si>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</si>
  <si>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</si>
  <si>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</si>
  <si>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</si>
  <si>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</si>
  <si>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</si>
  <si>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</si>
  <si>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</si>
  <si>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</si>
  <si>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</si>
  <si>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</si>
  <si>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</si>
  <si>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</si>
  <si>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</si>
  <si>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</si>
  <si>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</si>
  <si>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</si>
  <si>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</si>
  <si>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</si>
  <si>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</si>
  <si>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</si>
  <si>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</si>
  <si>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</si>
  <si>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</si>
  <si>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</si>
  <si>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</si>
  <si>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</si>
  <si>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</si>
  <si>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</si>
  <si>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</si>
  <si>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</si>
  <si>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</si>
  <si>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</si>
  <si>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</si>
  <si>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</si>
  <si>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</si>
  <si>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</si>
  <si>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</si>
  <si>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</si>
  <si>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</si>
  <si>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</si>
  <si>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</si>
  <si>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</si>
  <si>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</si>
  <si>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</si>
  <si>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</si>
  <si>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</si>
  <si>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</si>
  <si>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</si>
  <si>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</si>
  <si>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</si>
  <si>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</si>
  <si>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</si>
  <si>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</si>
  <si>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</si>
  <si>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</si>
  <si>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</si>
  <si>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</si>
  <si>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</si>
  <si>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</si>
  <si>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</si>
  <si>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</si>
  <si>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</si>
  <si>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</si>
  <si>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</si>
  <si>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</si>
  <si>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</si>
  <si>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</si>
  <si>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</si>
  <si>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</si>
  <si>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</si>
  <si>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</si>
  <si>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</si>
  <si>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</si>
  <si>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</si>
  <si>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</si>
  <si>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</si>
  <si>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</si>
  <si>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</si>
  <si>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</si>
  <si>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</si>
  <si>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</si>
  <si>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</si>
  <si>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</si>
  <si>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</si>
  <si>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</si>
  <si>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</si>
  <si>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</si>
  <si>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</si>
  <si>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</si>
  <si>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</si>
  <si>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</si>
  <si>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</si>
  <si>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</si>
  <si>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</si>
  <si>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</si>
  <si>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</si>
  <si>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</si>
  <si>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</si>
  <si>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</si>
  <si>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</si>
  <si>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</si>
  <si>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</si>
  <si>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</si>
  <si>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</si>
  <si>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</si>
  <si>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</si>
  <si>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</si>
  <si>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</si>
  <si>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</si>
  <si>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</si>
  <si>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</si>
  <si>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</si>
  <si>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</si>
  <si>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</si>
  <si>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</si>
  <si>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</si>
  <si>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</si>
  <si>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</si>
  <si>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</si>
  <si>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</si>
  <si>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</si>
  <si>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</si>
  <si>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</si>
  <si>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</si>
  <si>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</si>
  <si>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</si>
  <si>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</si>
  <si>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</si>
  <si>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</si>
  <si>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</si>
  <si>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</si>
  <si>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</si>
  <si>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</si>
  <si>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</si>
  <si>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</si>
  <si>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</si>
  <si>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</si>
  <si>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</si>
  <si>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</si>
  <si>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</si>
  <si>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</si>
  <si>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</si>
  <si>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</si>
  <si>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</si>
  <si>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</si>
  <si>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</si>
  <si>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</si>
  <si>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</si>
  <si>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</si>
  <si>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</si>
  <si>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</si>
  <si>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</si>
  <si>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</si>
  <si>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</si>
  <si>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</si>
  <si>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</si>
  <si>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</si>
  <si>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</si>
  <si>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</si>
  <si>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</si>
  <si>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</si>
  <si>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</si>
  <si>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</si>
  <si>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</si>
  <si>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</si>
  <si>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</si>
  <si>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</si>
  <si>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</si>
  <si>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</si>
  <si>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</si>
  <si>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</si>
  <si>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</si>
  <si>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</si>
  <si>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</si>
  <si>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</si>
  <si>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</si>
  <si>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</si>
  <si>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</si>
  <si>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</si>
  <si>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</si>
  <si>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</si>
  <si>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</si>
  <si>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</si>
  <si>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</si>
  <si>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</si>
  <si>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</si>
  <si>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</si>
  <si>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</si>
  <si>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</si>
  <si>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</si>
  <si>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</si>
  <si>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</si>
  <si>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</si>
  <si>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</si>
  <si>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</si>
  <si>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</si>
  <si>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</si>
  <si>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</si>
  <si>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</si>
  <si>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</si>
  <si>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</si>
  <si>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</si>
  <si>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</si>
  <si>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</si>
  <si>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</si>
  <si>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</si>
  <si>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</si>
  <si>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</si>
  <si>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</si>
  <si>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</si>
  <si>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</si>
  <si>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</si>
  <si>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</si>
  <si>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</si>
  <si>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</si>
  <si>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</si>
  <si>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</si>
  <si>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</si>
  <si>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</si>
  <si>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</si>
  <si>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</si>
  <si>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</si>
  <si>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</si>
  <si>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</si>
  <si>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</si>
  <si>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</si>
  <si>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</si>
  <si>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</si>
  <si>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</si>
  <si>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</si>
  <si>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</si>
  <si>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</si>
  <si>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</si>
  <si>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</si>
  <si>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</si>
  <si>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</si>
  <si>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</si>
  <si>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</si>
  <si>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</si>
  <si>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</si>
  <si>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</si>
  <si>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</si>
  <si>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</si>
  <si>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</si>
  <si>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</si>
  <si>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</si>
  <si>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</si>
  <si>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</si>
  <si>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</si>
  <si>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</si>
  <si>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</si>
  <si>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</si>
  <si>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</si>
  <si>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</si>
  <si>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</si>
  <si>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</si>
  <si>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</si>
  <si>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</si>
  <si>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</si>
  <si>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</si>
  <si>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</si>
  <si>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</si>
  <si>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</si>
  <si>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</si>
  <si>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</si>
  <si>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</si>
  <si>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</si>
  <si>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</si>
  <si>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</si>
  <si>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</si>
  <si>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</si>
  <si>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</si>
  <si>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</si>
  <si>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</si>
  <si>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</si>
  <si>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</si>
  <si>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</si>
  <si>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</si>
  <si>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</si>
  <si>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</si>
  <si>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</si>
  <si>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</si>
  <si>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</si>
  <si>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</si>
  <si>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</si>
  <si>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</si>
  <si>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</si>
  <si>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</si>
  <si>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</si>
  <si>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</si>
  <si>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</si>
  <si>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</si>
  <si>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</si>
  <si>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</si>
  <si>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</si>
  <si>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</si>
  <si>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</si>
  <si>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</si>
  <si>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</si>
  <si>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</si>
  <si>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</si>
  <si>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</si>
  <si>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</si>
  <si>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</si>
  <si>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</si>
  <si>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</si>
  <si>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</si>
  <si>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</si>
  <si>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</si>
  <si>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</si>
  <si>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</si>
  <si>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</si>
  <si>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</si>
  <si>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</si>
  <si>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</si>
  <si>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</si>
  <si>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</si>
  <si>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</si>
  <si>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</si>
  <si>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</si>
  <si>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</si>
  <si>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</si>
  <si>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</si>
  <si>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</si>
  <si>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</si>
  <si>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</si>
  <si>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</si>
  <si>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</si>
  <si>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</si>
  <si>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</si>
  <si>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</si>
  <si>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</si>
  <si>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</si>
  <si>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</si>
  <si>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</si>
  <si>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</si>
  <si>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</si>
  <si>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</si>
  <si>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</si>
  <si>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</si>
  <si>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</si>
  <si>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</si>
  <si>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</si>
  <si>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</si>
  <si>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</si>
  <si>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</si>
  <si>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</si>
  <si>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</si>
  <si>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</si>
  <si>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</si>
  <si>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</si>
  <si>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</si>
  <si>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</si>
  <si>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</si>
  <si>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</si>
  <si>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</si>
  <si>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</si>
  <si>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</si>
  <si>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</si>
  <si>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</si>
  <si>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</si>
  <si>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</si>
  <si>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</si>
  <si>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</si>
  <si>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</si>
  <si>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</si>
  <si>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</si>
  <si>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</si>
  <si>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</si>
  <si>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</si>
  <si>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</si>
  <si>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</si>
  <si>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</si>
  <si>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</si>
  <si>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</si>
  <si>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</si>
  <si>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</si>
  <si>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</si>
  <si>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</si>
  <si>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</si>
  <si>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</si>
  <si>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</si>
  <si>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</si>
  <si>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</si>
  <si>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</si>
  <si>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</si>
  <si>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</si>
  <si>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</si>
  <si>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</si>
  <si>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</si>
  <si>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</si>
  <si>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</si>
  <si>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</si>
  <si>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</si>
  <si>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</si>
  <si>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</si>
  <si>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</si>
  <si>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</si>
  <si>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</si>
  <si>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</si>
  <si>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</si>
  <si>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</si>
  <si>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</si>
  <si>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</si>
  <si>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</si>
  <si>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</si>
  <si>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</si>
  <si>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</si>
  <si>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</si>
  <si>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</si>
  <si>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</si>
  <si>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</si>
  <si>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</si>
  <si>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</si>
  <si>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</si>
  <si>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</si>
  <si>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</si>
  <si>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</si>
  <si>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</si>
  <si>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</si>
  <si>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</si>
  <si>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</si>
  <si>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</si>
  <si>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</si>
  <si>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</si>
  <si>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</si>
  <si>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</si>
  <si>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</si>
  <si>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</si>
  <si>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</si>
  <si>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</si>
  <si>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</si>
  <si>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</si>
  <si>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</si>
  <si>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</si>
  <si>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</si>
  <si>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</si>
  <si>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</si>
  <si>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</si>
  <si>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</si>
  <si>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</si>
  <si>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</si>
  <si>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</si>
  <si>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</si>
  <si>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</si>
  <si>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</si>
  <si>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</si>
  <si>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</si>
  <si>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</si>
  <si>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</si>
  <si>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</si>
  <si>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</si>
  <si>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</si>
  <si>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</si>
  <si>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</si>
  <si>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</si>
  <si>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</si>
  <si>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</si>
  <si>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</si>
  <si>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</si>
  <si>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</si>
  <si>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</si>
  <si>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</si>
  <si>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</si>
  <si>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</si>
  <si>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</si>
  <si>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</si>
  <si>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</si>
  <si>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</si>
  <si>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</si>
  <si>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</si>
  <si>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</si>
  <si>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</si>
  <si>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</si>
  <si>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</si>
  <si>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</si>
  <si>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</si>
  <si>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</si>
  <si>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</si>
  <si>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</si>
  <si>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</si>
  <si>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</si>
  <si>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</si>
  <si>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</si>
  <si>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</si>
  <si>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</si>
  <si>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</si>
  <si>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</si>
  <si>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</si>
  <si>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</si>
  <si>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</si>
  <si>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</si>
  <si>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</si>
  <si>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</si>
  <si>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</si>
  <si>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</si>
  <si>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</si>
  <si>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</si>
  <si>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</si>
  <si>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</si>
  <si>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</si>
  <si>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</si>
  <si>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</si>
  <si>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</si>
  <si>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</si>
  <si>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</si>
  <si>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</si>
  <si>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</si>
  <si>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</si>
  <si>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</si>
  <si>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</si>
  <si>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</si>
  <si>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</si>
  <si>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</si>
  <si>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</si>
  <si>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</si>
  <si>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</si>
  <si>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</si>
  <si>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</si>
  <si>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</si>
  <si>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</si>
  <si>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</si>
  <si>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</si>
  <si>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</si>
  <si>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</si>
  <si>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</si>
  <si>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</si>
  <si>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</si>
  <si>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</si>
  <si>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</si>
  <si>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</si>
  <si>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</si>
  <si>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</si>
  <si>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</si>
  <si>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</si>
  <si>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</si>
  <si>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</si>
  <si>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</si>
  <si>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</si>
  <si>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</si>
  <si>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</si>
  <si>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</si>
  <si>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</si>
  <si>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</si>
  <si>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</si>
  <si>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</si>
  <si>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</si>
  <si>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</si>
  <si>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</si>
  <si>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</si>
  <si>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</si>
  <si>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</si>
  <si>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</si>
  <si>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</si>
  <si>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</si>
  <si>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</si>
  <si>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</si>
  <si>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</si>
  <si>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</si>
  <si>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</si>
  <si>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</si>
  <si>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</si>
  <si>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</si>
  <si>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</si>
  <si>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</si>
  <si>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</si>
  <si>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</si>
  <si>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</si>
  <si>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</si>
  <si>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</si>
  <si>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</si>
  <si>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</si>
  <si>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</si>
  <si>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</si>
  <si>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</si>
  <si>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</si>
  <si>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</si>
  <si>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</si>
  <si>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</si>
  <si>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</si>
  <si>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</si>
  <si>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</si>
  <si>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</si>
  <si>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</si>
  <si>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</si>
  <si>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</si>
  <si>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</si>
  <si>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</si>
  <si>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</si>
  <si>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</si>
  <si>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</si>
  <si>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</si>
  <si>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</si>
  <si>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</si>
  <si>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</si>
  <si>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</si>
  <si>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</si>
  <si>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</si>
  <si>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</si>
  <si>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</si>
  <si>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</si>
  <si>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</si>
  <si>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</si>
  <si>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</si>
  <si>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</si>
  <si>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</si>
  <si>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</si>
  <si>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</si>
  <si>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</si>
  <si>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</si>
  <si>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</si>
  <si>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</si>
  <si>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</si>
  <si>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</si>
  <si>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</si>
  <si>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</si>
  <si>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</si>
  <si>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</si>
  <si>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</si>
  <si>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</si>
  <si>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</si>
  <si>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</si>
  <si>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</si>
  <si>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</si>
  <si>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</si>
  <si>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</si>
  <si>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</si>
  <si>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</si>
  <si>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</si>
  <si>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</si>
  <si>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</si>
  <si>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</si>
  <si>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</si>
  <si>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</si>
  <si>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</si>
  <si>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</si>
  <si>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</si>
  <si>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</si>
  <si>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</si>
  <si>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</si>
  <si>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</si>
  <si>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</si>
  <si>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</si>
  <si>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</si>
  <si>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</si>
  <si>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</si>
  <si>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</si>
  <si>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</si>
  <si>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</si>
  <si>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</si>
  <si>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</si>
  <si>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</si>
  <si>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</si>
  <si>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</si>
  <si>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</si>
  <si>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</si>
  <si>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</si>
  <si>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</si>
  <si>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</si>
  <si>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</si>
  <si>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</si>
  <si>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</si>
  <si>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</si>
  <si>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</si>
  <si>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</si>
  <si>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</si>
  <si>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</si>
  <si>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</si>
  <si>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</si>
  <si>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</si>
  <si>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</si>
  <si>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</si>
  <si>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</si>
  <si>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</si>
  <si>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</si>
  <si>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</si>
  <si>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</si>
  <si>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</si>
  <si>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</si>
  <si>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</si>
  <si>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</si>
  <si>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</si>
  <si>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</si>
  <si>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</si>
  <si>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</si>
  <si>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</si>
  <si>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</si>
  <si>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</si>
  <si>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</si>
  <si>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</si>
  <si>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</si>
  <si>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</si>
  <si>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</si>
  <si>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</si>
  <si>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</si>
  <si>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</si>
  <si>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</si>
  <si>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</si>
  <si>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</si>
  <si>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</si>
  <si>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</si>
  <si>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</si>
  <si>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</si>
  <si>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</si>
  <si>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</si>
  <si>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</si>
  <si>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</si>
  <si>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</si>
  <si>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</si>
  <si>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</si>
  <si>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</si>
  <si>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</si>
  <si>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</si>
  <si>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</si>
  <si>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</si>
  <si>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</si>
  <si>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</si>
  <si>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</si>
  <si>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</si>
  <si>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</si>
  <si>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</si>
  <si>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</si>
  <si>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</si>
  <si>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</si>
  <si>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</si>
  <si>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</si>
  <si>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</si>
  <si>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</si>
  <si>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</si>
  <si>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</si>
  <si>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</si>
  <si>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</si>
  <si>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</si>
  <si>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</si>
  <si>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</si>
  <si>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</si>
  <si>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</si>
  <si>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</si>
  <si>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</si>
  <si>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</si>
  <si>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</si>
  <si>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</si>
  <si>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</si>
  <si>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</si>
  <si>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</si>
  <si>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</si>
  <si>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</si>
  <si>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</si>
  <si>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</si>
  <si>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</si>
  <si>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</si>
  <si>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</si>
  <si>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</si>
  <si>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</si>
  <si>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</si>
  <si>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</si>
  <si>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</si>
  <si>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</si>
  <si>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</si>
  <si>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</si>
  <si>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</si>
  <si>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</si>
  <si>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</si>
  <si>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</si>
  <si>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</si>
  <si>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</si>
  <si>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</si>
  <si>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</si>
  <si>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</si>
  <si>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</si>
  <si>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</si>
  <si>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</si>
  <si>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</si>
  <si>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</si>
  <si>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</si>
  <si>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</si>
  <si>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</si>
  <si>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</si>
  <si>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</si>
  <si>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</si>
  <si>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</si>
  <si>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</si>
  <si>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</si>
  <si>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</si>
  <si>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</si>
  <si>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</si>
  <si>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</si>
  <si>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</si>
  <si>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</si>
  <si>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</si>
  <si>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</si>
  <si>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</si>
  <si>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</si>
  <si>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</si>
  <si>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</si>
  <si>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</si>
  <si>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</si>
  <si>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</si>
  <si>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</si>
  <si>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</si>
  <si>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</si>
  <si>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</si>
  <si>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</si>
  <si>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</si>
  <si>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</si>
  <si>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</si>
  <si>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</si>
  <si>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</si>
  <si>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</si>
  <si>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</si>
  <si>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</si>
  <si>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</si>
  <si>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</si>
  <si>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</si>
  <si>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</si>
  <si>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</si>
  <si>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</si>
  <si>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</si>
  <si>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</si>
  <si>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</si>
  <si>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</si>
  <si>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</si>
  <si>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</si>
  <si>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</si>
  <si>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</si>
  <si>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</si>
  <si>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</si>
  <si>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</si>
  <si>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</si>
  <si>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</si>
  <si>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</si>
  <si>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</si>
  <si>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</si>
  <si>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</si>
  <si>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</si>
  <si>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</si>
  <si>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</si>
  <si>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</si>
  <si>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</si>
  <si>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</si>
  <si>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</si>
  <si>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</si>
  <si>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</si>
  <si>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</si>
  <si>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</si>
  <si>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</si>
  <si>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</si>
  <si>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</si>
  <si>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</si>
  <si>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</si>
  <si>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</si>
  <si>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</si>
  <si>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</si>
  <si>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</si>
  <si>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</si>
  <si>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</si>
  <si>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</si>
  <si>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</si>
  <si>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</si>
  <si>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</si>
  <si>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</si>
  <si>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</si>
  <si>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</si>
  <si>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</si>
  <si>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</si>
  <si>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</si>
  <si>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</si>
  <si>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</si>
  <si>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</si>
  <si>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</si>
  <si>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</si>
  <si>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</si>
  <si>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</si>
  <si>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</si>
  <si>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</si>
  <si>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</si>
  <si>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</si>
  <si>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</si>
  <si>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</si>
  <si>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</si>
  <si>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</si>
  <si>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</si>
  <si>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</si>
  <si>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</si>
  <si>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</si>
  <si>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</si>
  <si>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</si>
  <si>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</si>
  <si>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</si>
  <si>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</si>
  <si>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</si>
  <si>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</si>
  <si>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</si>
  <si>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</si>
  <si>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</si>
  <si>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</si>
  <si>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</si>
  <si>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</si>
  <si>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</si>
  <si>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</si>
  <si>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</si>
  <si>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</si>
  <si>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</si>
  <si>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</si>
  <si>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</si>
  <si>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</si>
  <si>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</si>
  <si>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</si>
  <si>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</si>
  <si>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</si>
  <si>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</si>
  <si>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</si>
  <si>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</si>
  <si>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</si>
  <si>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</si>
  <si>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</si>
  <si>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</si>
  <si>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</si>
  <si>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</si>
  <si>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</si>
  <si>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</si>
  <si>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</si>
  <si>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</si>
  <si>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</si>
  <si>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</si>
  <si>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</si>
  <si>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</si>
  <si>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</si>
  <si>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</si>
  <si>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</si>
  <si>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</si>
  <si>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</si>
  <si>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</si>
  <si>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</si>
  <si>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</si>
  <si>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</si>
  <si>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</si>
  <si>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</si>
  <si>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</si>
  <si>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</si>
  <si>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</si>
  <si>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</si>
  <si>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</si>
  <si>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</si>
  <si>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</si>
  <si>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</si>
  <si>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</si>
  <si>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</si>
  <si>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</si>
  <si>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</si>
  <si>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</si>
  <si>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</si>
  <si>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</si>
  <si>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</si>
  <si>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</si>
  <si>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</si>
  <si>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</si>
  <si>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</si>
  <si>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</si>
  <si>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</si>
  <si>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</si>
  <si>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</si>
  <si>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</si>
  <si>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</si>
  <si>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</si>
  <si>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</si>
  <si>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</si>
  <si>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</si>
  <si>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</si>
  <si>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</si>
  <si>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</si>
  <si>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</si>
  <si>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</si>
  <si>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</si>
  <si>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</si>
  <si>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</si>
  <si>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</si>
  <si>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</si>
  <si>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</si>
  <si>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</si>
  <si>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</si>
  <si>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</si>
  <si>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</si>
  <si>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</si>
  <si>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</si>
  <si>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</si>
  <si>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</si>
  <si>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</si>
  <si>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</si>
  <si>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</si>
  <si>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</si>
  <si>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</si>
  <si>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</si>
  <si>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</si>
  <si>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</si>
  <si>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</si>
  <si>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</si>
  <si>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</si>
  <si>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</si>
  <si>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</si>
  <si>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</si>
  <si>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</si>
  <si>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</si>
  <si>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</si>
  <si>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</si>
  <si>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</si>
  <si>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</si>
  <si>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</si>
  <si>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</si>
  <si>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</si>
  <si>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</si>
  <si>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</si>
  <si>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</si>
  <si>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</si>
  <si>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</si>
  <si>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</si>
  <si>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</si>
  <si>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</si>
  <si>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</si>
  <si>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</si>
  <si>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</si>
  <si>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</si>
  <si>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</si>
  <si>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</si>
  <si>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</si>
  <si>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</si>
  <si>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</si>
  <si>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</si>
  <si>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</si>
  <si>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</si>
  <si>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</si>
  <si>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</si>
  <si>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</si>
  <si>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</si>
  <si>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</si>
  <si>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</si>
  <si>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</si>
  <si>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</si>
  <si>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</si>
  <si>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</si>
  <si>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</si>
  <si>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</si>
  <si>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</si>
  <si>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</si>
  <si>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</si>
  <si>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</si>
  <si>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</si>
  <si>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</si>
  <si>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</si>
  <si>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</si>
  <si>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</si>
  <si>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</si>
  <si>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</si>
  <si>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</si>
  <si>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</si>
  <si>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</si>
  <si>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</si>
  <si>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</si>
  <si>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</si>
  <si>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</si>
  <si>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</si>
  <si>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</si>
  <si>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</si>
  <si>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</si>
  <si>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</si>
  <si>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</si>
  <si>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</si>
  <si>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</si>
  <si>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</si>
  <si>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</si>
  <si>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</si>
  <si>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</si>
  <si>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</si>
  <si>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</si>
  <si>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</si>
  <si>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</si>
  <si>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</si>
  <si>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</si>
  <si>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</si>
  <si>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</si>
  <si>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</si>
  <si>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</si>
  <si>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</si>
  <si>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</si>
  <si>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</si>
  <si>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</si>
  <si>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</si>
  <si>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</si>
  <si>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</si>
  <si>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</si>
  <si>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</si>
  <si>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</si>
  <si>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</si>
  <si>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</si>
  <si>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</si>
  <si>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</si>
  <si>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</si>
  <si>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</si>
  <si>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</si>
  <si>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</si>
  <si>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</si>
  <si>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</si>
  <si>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</si>
  <si>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</si>
  <si>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</si>
  <si>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</si>
  <si>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</si>
  <si>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</si>
  <si>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</si>
  <si>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</si>
  <si>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</si>
  <si>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</si>
  <si>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</si>
  <si>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</si>
  <si>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</si>
  <si>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</si>
  <si>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</si>
  <si>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</si>
  <si>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</si>
  <si>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</si>
  <si>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</si>
  <si>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</si>
  <si>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</si>
  <si>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</si>
  <si>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</si>
  <si>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</si>
  <si>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</si>
  <si>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</si>
  <si>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</si>
  <si>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</si>
  <si>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</si>
  <si>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</si>
  <si>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</si>
  <si>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</si>
  <si>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</si>
  <si>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</si>
  <si>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</si>
  <si>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</si>
  <si>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</si>
  <si>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</si>
  <si>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</si>
  <si>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</si>
  <si>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</si>
  <si>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</si>
  <si>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</si>
  <si>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</si>
  <si>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</si>
  <si>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</si>
  <si>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</si>
  <si>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</si>
  <si>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</si>
  <si>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</si>
  <si>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</si>
  <si>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</si>
  <si>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</si>
  <si>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</si>
  <si>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</si>
  <si>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</si>
  <si>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</si>
  <si>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</si>
  <si>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</si>
  <si>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</si>
  <si>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</si>
  <si>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</si>
  <si>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</si>
  <si>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</si>
  <si>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</si>
  <si>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</si>
  <si>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</si>
  <si>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</si>
  <si>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</si>
  <si>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</si>
  <si>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</si>
  <si>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</si>
  <si>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</si>
  <si>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</si>
  <si>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</si>
  <si>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</si>
  <si>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</si>
  <si>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</si>
  <si>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</si>
  <si>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</si>
  <si>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</si>
  <si>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</si>
  <si>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</si>
  <si>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</si>
  <si>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</si>
  <si>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</si>
  <si>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</si>
  <si>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</si>
  <si>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</si>
  <si>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</si>
  <si>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</si>
  <si>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</si>
  <si>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</si>
  <si>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</si>
  <si>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</si>
  <si>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</si>
  <si>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</si>
  <si>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</si>
  <si>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</si>
  <si>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</si>
  <si>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</si>
  <si>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</si>
  <si>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</si>
  <si>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</si>
  <si>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</si>
  <si>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</si>
  <si>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</si>
  <si>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</si>
  <si>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</si>
  <si>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</si>
  <si>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</si>
  <si>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</si>
  <si>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</si>
  <si>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</si>
  <si>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</si>
  <si>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</si>
  <si>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</si>
  <si>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</si>
  <si>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</si>
  <si>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</si>
  <si>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</si>
  <si>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</si>
  <si>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</si>
  <si>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</si>
  <si>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</si>
  <si>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</si>
  <si>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</si>
  <si>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</si>
  <si>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</si>
  <si>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</si>
  <si>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</si>
  <si>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</si>
  <si>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</si>
  <si>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</si>
  <si>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</si>
  <si>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</si>
  <si>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</si>
  <si>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</si>
  <si>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</si>
  <si>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</si>
  <si>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</si>
  <si>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</si>
  <si>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</si>
  <si>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</si>
  <si>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</si>
  <si>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</si>
  <si>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</si>
  <si>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</si>
  <si>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</si>
  <si>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</si>
  <si>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</si>
  <si>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</si>
  <si>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</si>
  <si>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</si>
  <si>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</si>
  <si>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</si>
  <si>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</si>
  <si>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</si>
  <si>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</si>
  <si>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</si>
  <si>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</si>
  <si>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</si>
  <si>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</si>
  <si>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</si>
  <si>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</si>
  <si>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</si>
  <si>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</si>
  <si>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</si>
  <si>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</si>
  <si>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</si>
  <si>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</si>
  <si>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</si>
  <si>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</si>
  <si>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</si>
  <si>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</si>
  <si>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</si>
  <si>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</si>
  <si>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</si>
  <si>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</si>
  <si>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</si>
  <si>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</si>
  <si>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</si>
  <si>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</si>
  <si>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</si>
  <si>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</si>
  <si>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</si>
  <si>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</si>
  <si>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</si>
  <si>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</si>
  <si>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</si>
  <si>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</si>
  <si>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</si>
  <si>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</si>
  <si>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</si>
  <si>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</si>
  <si>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</si>
  <si>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</si>
  <si>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</si>
  <si>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</si>
  <si>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</si>
  <si>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</si>
  <si>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</si>
  <si>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</si>
  <si>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</si>
  <si>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</si>
  <si>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</si>
  <si>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</si>
  <si>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</si>
  <si>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</si>
  <si>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</si>
  <si>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</si>
  <si>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</si>
  <si>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</si>
  <si>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</si>
  <si>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</si>
  <si>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</si>
  <si>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</si>
  <si>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</si>
  <si>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</si>
  <si>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</si>
  <si>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</si>
  <si>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</si>
  <si>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</si>
  <si>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</si>
  <si>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</si>
  <si>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</si>
  <si>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</si>
  <si>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</si>
  <si>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</si>
  <si>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</si>
  <si>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</si>
  <si>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</si>
  <si>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</si>
  <si>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</si>
  <si>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</si>
  <si>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</si>
  <si>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</si>
  <si>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</si>
  <si>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</si>
  <si>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</si>
  <si>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</si>
  <si>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</si>
  <si>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</si>
  <si>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</si>
  <si>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</si>
  <si>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</si>
  <si>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</si>
  <si>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</si>
  <si>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</si>
  <si>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</si>
  <si>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</si>
  <si>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</si>
  <si>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</si>
  <si>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</si>
  <si>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</si>
  <si>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</si>
  <si>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</si>
  <si>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</si>
  <si>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</si>
  <si>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</si>
  <si>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</si>
  <si>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</si>
  <si>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</si>
  <si>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</si>
  <si>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</si>
  <si>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</si>
  <si>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</si>
  <si>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</si>
  <si>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</si>
  <si>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</si>
  <si>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</si>
  <si>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</si>
  <si>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</si>
  <si>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</si>
  <si>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</si>
  <si>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</si>
  <si>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</si>
  <si>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</si>
  <si>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</si>
  <si>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</si>
  <si>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</si>
  <si>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</si>
  <si>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</si>
  <si>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</si>
  <si>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</si>
  <si>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</si>
  <si>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</si>
  <si>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</si>
  <si>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</si>
  <si>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</si>
  <si>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</si>
  <si>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</si>
  <si>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</si>
  <si>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</si>
  <si>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</si>
  <si>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</si>
  <si>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</si>
  <si>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</si>
  <si>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</si>
  <si>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</si>
  <si>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</si>
  <si>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</si>
  <si>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</si>
  <si>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</si>
  <si>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</si>
  <si>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</si>
  <si>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</si>
  <si>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</si>
  <si>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</si>
  <si>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</si>
  <si>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</si>
  <si>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</si>
  <si>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</si>
  <si>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</si>
  <si>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</si>
  <si>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</si>
  <si>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</si>
  <si>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</si>
  <si>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</si>
  <si>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</si>
  <si>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</si>
  <si>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</si>
  <si>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</si>
  <si>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</si>
  <si>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</si>
  <si>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</si>
  <si>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</si>
  <si>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</si>
  <si>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</si>
  <si>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</si>
  <si>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</si>
  <si>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</si>
  <si>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</si>
  <si>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</si>
  <si>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</si>
  <si>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</si>
  <si>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</si>
  <si>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</si>
  <si>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</si>
  <si>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</si>
  <si>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</si>
  <si>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</si>
  <si>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</si>
  <si>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</si>
  <si>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</si>
  <si>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</si>
  <si>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</si>
  <si>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</si>
  <si>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</si>
  <si>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</si>
  <si>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</si>
  <si>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</si>
  <si>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</si>
  <si>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</si>
  <si>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</si>
  <si>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</si>
  <si>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</si>
  <si>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</si>
  <si>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</si>
  <si>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</si>
  <si>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</si>
  <si>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</si>
  <si>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</si>
  <si>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</si>
  <si>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</si>
  <si>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</si>
  <si>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</si>
  <si>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</si>
  <si>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</si>
  <si>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</si>
  <si>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</si>
  <si>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</si>
  <si>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</si>
  <si>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</si>
  <si>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</si>
  <si>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</si>
  <si>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</si>
  <si>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</si>
  <si>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</si>
  <si>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</si>
  <si>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</si>
  <si>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</si>
  <si>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</si>
  <si>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</si>
  <si>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</si>
  <si>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</si>
  <si>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</si>
  <si>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</si>
  <si>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</si>
  <si>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</si>
  <si>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</si>
  <si>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</si>
  <si>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</si>
  <si>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</si>
  <si>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</si>
  <si>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</si>
  <si>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</si>
  <si>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</si>
  <si>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</si>
  <si>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</si>
  <si>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</si>
  <si>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</si>
  <si>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</si>
  <si>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</si>
  <si>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</si>
  <si>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</si>
  <si>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</si>
  <si>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</si>
  <si>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</si>
  <si>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</si>
  <si>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</si>
  <si>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</si>
  <si>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</si>
  <si>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</si>
  <si>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</si>
  <si>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</si>
  <si>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</si>
  <si>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</si>
  <si>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</si>
  <si>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</si>
  <si>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</si>
  <si>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</si>
  <si>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</si>
  <si>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</si>
  <si>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</si>
  <si>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</si>
  <si>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</si>
  <si>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</si>
  <si>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</si>
  <si>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</si>
  <si>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</si>
  <si>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</si>
  <si>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</si>
  <si>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</si>
  <si>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</si>
  <si>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</si>
  <si>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</si>
  <si>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</si>
  <si>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</si>
  <si>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</si>
  <si>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</si>
  <si>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</si>
  <si>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</si>
  <si>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</si>
  <si>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</si>
  <si>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</si>
  <si>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</si>
  <si>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</si>
  <si>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</si>
  <si>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</si>
  <si>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</si>
  <si>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</si>
  <si>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</si>
  <si>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</si>
  <si>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</si>
  <si>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</si>
  <si>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</si>
  <si>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</si>
  <si>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</si>
  <si>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</si>
  <si>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</si>
  <si>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</si>
  <si>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</si>
  <si>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</si>
  <si>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</si>
  <si>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</si>
  <si>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</si>
  <si>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</si>
  <si>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</si>
  <si>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</si>
  <si>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</si>
  <si>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</si>
  <si>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</si>
  <si>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</si>
  <si>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</si>
  <si>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</si>
  <si>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</si>
  <si>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</si>
  <si>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</si>
  <si>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</si>
  <si>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</si>
  <si>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</si>
  <si>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</si>
  <si>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</si>
  <si>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</si>
  <si>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</si>
  <si>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</si>
  <si>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</si>
  <si>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</si>
  <si>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</si>
  <si>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</si>
  <si>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</si>
  <si>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</si>
  <si>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</si>
  <si>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</si>
  <si>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</si>
  <si>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</si>
  <si>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</si>
  <si>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</si>
  <si>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</si>
  <si>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</si>
  <si>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</si>
  <si>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</si>
  <si>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</si>
  <si>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</si>
  <si>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</si>
  <si>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</si>
  <si>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</si>
  <si>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</si>
  <si>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</si>
  <si>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</si>
  <si>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</si>
  <si>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</si>
  <si>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</si>
  <si>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</si>
  <si>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</si>
  <si>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</si>
  <si>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</si>
  <si>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</si>
  <si>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</si>
  <si>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</si>
  <si>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</si>
  <si>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</si>
  <si>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</si>
  <si>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</si>
  <si>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</si>
  <si>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</si>
  <si>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</si>
  <si>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</si>
  <si>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</si>
  <si>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</si>
  <si>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</si>
  <si>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</si>
  <si>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</si>
  <si>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</si>
  <si>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</si>
  <si>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</si>
  <si>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</si>
  <si>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</si>
  <si>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</si>
  <si>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</si>
  <si>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</si>
  <si>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</si>
  <si>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</si>
  <si>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</si>
  <si>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</si>
  <si>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</si>
  <si>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</si>
  <si>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</si>
  <si>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</si>
  <si>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</si>
  <si>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</si>
  <si>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</si>
  <si>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</si>
  <si>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</si>
  <si>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</si>
  <si>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</si>
  <si>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</si>
  <si>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</si>
  <si>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</si>
  <si>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</si>
  <si>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</si>
  <si>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</si>
  <si>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</si>
  <si>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</si>
  <si>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</si>
  <si>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</si>
  <si>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</si>
  <si>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</si>
  <si>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</si>
  <si>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</si>
  <si>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</si>
  <si>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</si>
  <si>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</si>
  <si>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</si>
  <si>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</si>
  <si>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</si>
  <si>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</si>
  <si>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</si>
  <si>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</si>
  <si>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</si>
  <si>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</si>
  <si>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</si>
  <si>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</si>
  <si>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</si>
  <si>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</si>
  <si>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</si>
  <si>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</si>
  <si>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</si>
  <si>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</si>
  <si>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</si>
  <si>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</si>
  <si>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</si>
  <si>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</si>
  <si>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</si>
  <si>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</si>
  <si>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</si>
  <si>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</si>
  <si>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</si>
  <si>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</si>
  <si>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</si>
  <si>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</si>
  <si>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</si>
  <si>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</si>
  <si>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</si>
  <si>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</si>
  <si>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</si>
  <si>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</si>
  <si>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</si>
  <si>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</si>
  <si>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</si>
  <si>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</si>
  <si>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</si>
  <si>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</si>
  <si>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</si>
  <si>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</si>
  <si>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</si>
  <si>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</si>
  <si>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</si>
  <si>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</si>
  <si>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</si>
  <si>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</si>
  <si>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</si>
  <si>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</si>
  <si>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</si>
  <si>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</si>
  <si>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</si>
  <si>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</si>
  <si>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</si>
  <si>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</si>
  <si>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</si>
  <si>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</si>
  <si>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</si>
  <si>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</si>
  <si>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</si>
  <si>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</si>
  <si>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</si>
  <si>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</si>
  <si>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</si>
  <si>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</si>
  <si>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</si>
  <si>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</si>
  <si>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</si>
  <si>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</si>
  <si>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</si>
  <si>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</si>
  <si>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</si>
  <si>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</si>
  <si>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</si>
  <si>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</si>
  <si>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</si>
  <si>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</si>
  <si>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</si>
  <si>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</si>
  <si>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</si>
  <si>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</si>
  <si>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</si>
  <si>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</si>
  <si>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</si>
  <si>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</si>
  <si>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</si>
  <si>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</si>
  <si>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</si>
  <si>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</si>
  <si>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</si>
  <si>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</si>
  <si>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</si>
  <si>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</si>
  <si>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</si>
  <si>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</si>
  <si>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</si>
  <si>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</si>
  <si>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</si>
  <si>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</si>
  <si>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</si>
  <si>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</si>
  <si>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</si>
  <si>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</si>
  <si>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</si>
  <si>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</si>
  <si>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</si>
  <si>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</si>
  <si>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</si>
  <si>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</si>
  <si>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</si>
  <si>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</si>
  <si>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</si>
  <si>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</si>
  <si>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</si>
  <si>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</si>
  <si>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</si>
  <si>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</si>
  <si>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</si>
  <si>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</si>
  <si>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</si>
  <si>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</si>
  <si>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</si>
  <si>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</si>
  <si>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</si>
  <si>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</si>
  <si>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</si>
  <si>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</si>
  <si>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</si>
  <si>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</si>
  <si>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</si>
  <si>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</si>
  <si>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</si>
  <si>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</si>
  <si>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</si>
  <si>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</si>
  <si>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</si>
  <si>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</si>
  <si>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</si>
  <si>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</si>
  <si>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</si>
  <si>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</si>
  <si>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</si>
  <si>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</si>
  <si>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</si>
  <si>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</si>
  <si>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</si>
  <si>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</si>
  <si>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</si>
  <si>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</si>
  <si>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</si>
  <si>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</si>
  <si>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</si>
  <si>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</si>
  <si>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</si>
  <si>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</si>
  <si>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</si>
  <si>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</si>
  <si>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</si>
  <si>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</si>
  <si>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</si>
  <si>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</si>
  <si>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</si>
  <si>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</si>
  <si>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</si>
  <si>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</si>
  <si>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</si>
  <si>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</si>
  <si>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</si>
  <si>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</si>
  <si>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</si>
  <si>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</si>
  <si>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</si>
  <si>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</si>
  <si>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</si>
  <si>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</si>
  <si>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</si>
  <si>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</si>
  <si>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</si>
  <si>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</si>
  <si>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</si>
  <si>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</si>
  <si>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</si>
  <si>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</si>
  <si>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</si>
  <si>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</si>
  <si>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</si>
  <si>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</si>
  <si>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</si>
  <si>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</si>
  <si>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</si>
  <si>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</si>
  <si>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</si>
  <si>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</si>
  <si>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</si>
  <si>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</si>
  <si>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</si>
  <si>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</si>
  <si>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</si>
  <si>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</si>
  <si>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</si>
  <si>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</si>
  <si>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</si>
  <si>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</si>
  <si>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</si>
  <si>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</si>
  <si>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</si>
  <si>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</si>
  <si>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</si>
  <si>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</si>
  <si>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</si>
  <si>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</si>
  <si>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</si>
  <si>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</si>
  <si>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</si>
  <si>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</si>
  <si>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</si>
  <si>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</si>
  <si>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</si>
  <si>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</si>
  <si>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</si>
  <si>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</si>
  <si>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</si>
  <si>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</si>
  <si>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</si>
  <si>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</si>
  <si>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</si>
  <si>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</si>
  <si>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</si>
  <si>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</si>
  <si>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</si>
  <si>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</si>
  <si>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</si>
  <si>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</si>
  <si>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</si>
  <si>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</si>
  <si>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</si>
  <si>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</si>
  <si>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</si>
  <si>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</si>
  <si>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</si>
  <si>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</si>
  <si>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</si>
  <si>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</si>
  <si>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</si>
  <si>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</si>
  <si>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</si>
  <si>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</si>
  <si>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</si>
  <si>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</si>
  <si>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</si>
  <si>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</si>
  <si>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</si>
  <si>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</si>
  <si>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</si>
  <si>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</si>
  <si>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</si>
  <si>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</si>
  <si>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</si>
  <si>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</si>
  <si>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</si>
  <si>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</si>
  <si>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</si>
  <si>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</si>
  <si>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</si>
  <si>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</si>
  <si>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</si>
  <si>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</si>
  <si>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</si>
  <si>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</si>
  <si>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</si>
  <si>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</si>
  <si>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</si>
  <si>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</si>
  <si>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</si>
  <si>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</si>
  <si>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</si>
  <si>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</si>
  <si>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</si>
  <si>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</si>
  <si>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</si>
  <si>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</si>
  <si>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</si>
  <si>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</si>
  <si>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</si>
  <si>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</si>
  <si>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</si>
  <si>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</si>
  <si>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</si>
  <si>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</si>
  <si>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</si>
  <si>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</si>
  <si>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</si>
  <si>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</si>
  <si>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</si>
  <si>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</si>
  <si>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</si>
  <si>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</si>
  <si>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</si>
  <si>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</si>
  <si>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</si>
  <si>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</si>
  <si>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</si>
  <si>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</si>
  <si>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</si>
  <si>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</si>
  <si>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</si>
  <si>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</si>
  <si>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</si>
  <si>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</si>
  <si>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</si>
  <si>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</si>
  <si>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</si>
  <si>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</si>
  <si>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</si>
  <si>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</si>
  <si>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</si>
  <si>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</si>
  <si>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</si>
  <si>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</si>
  <si>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</si>
  <si>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</si>
  <si>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</si>
  <si>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</si>
  <si>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</si>
  <si>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</si>
  <si>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</si>
  <si>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</si>
  <si>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</si>
  <si>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</si>
  <si>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</si>
  <si>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</si>
  <si>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</si>
  <si>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</si>
  <si>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</si>
  <si>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</si>
  <si>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</si>
  <si>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</si>
  <si>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</si>
  <si>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</si>
  <si>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</si>
  <si>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</si>
  <si>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</si>
  <si>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</si>
  <si>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</si>
  <si>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</si>
  <si>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</si>
  <si>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</si>
  <si>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</si>
  <si>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</si>
  <si>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</si>
  <si>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</si>
  <si>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</si>
  <si>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</si>
  <si>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</si>
  <si>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</si>
  <si>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</si>
  <si>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</si>
  <si>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</si>
  <si>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</si>
  <si>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</si>
  <si>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</si>
  <si>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</si>
  <si>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</si>
  <si>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</si>
  <si>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</si>
  <si>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</si>
  <si>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</si>
  <si>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</si>
  <si>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</si>
  <si>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</si>
  <si>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</si>
  <si>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</si>
  <si>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</si>
  <si>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</si>
  <si>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</si>
  <si>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</si>
  <si>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</si>
  <si>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</si>
  <si>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</si>
  <si>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</si>
  <si>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</si>
  <si>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</si>
  <si>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</si>
  <si>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</si>
  <si>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</si>
  <si>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</si>
  <si>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</si>
  <si>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</si>
  <si>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</si>
  <si>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</si>
  <si>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</si>
  <si>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</si>
  <si>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</si>
  <si>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</si>
  <si>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</si>
  <si>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</si>
  <si>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</si>
  <si>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</si>
  <si>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</si>
  <si>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</si>
  <si>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</si>
  <si>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</si>
  <si>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</si>
  <si>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</si>
  <si>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</si>
  <si>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</si>
  <si>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</si>
  <si>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</si>
  <si>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</si>
  <si>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</si>
  <si>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</si>
  <si>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</si>
  <si>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</si>
  <si>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</si>
  <si>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</si>
  <si>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</si>
  <si>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</si>
  <si>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</si>
  <si>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</si>
  <si>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</si>
  <si>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</si>
  <si>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</si>
  <si>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</si>
  <si>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</si>
  <si>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</si>
  <si>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</si>
  <si>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</si>
  <si>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</si>
  <si>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</si>
  <si>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</si>
  <si>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</si>
  <si>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</si>
  <si>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</si>
  <si>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</si>
  <si>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</si>
  <si>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</si>
  <si>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</si>
  <si>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</si>
  <si>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</si>
  <si>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</si>
  <si>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</si>
  <si>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</si>
  <si>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</si>
  <si>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</si>
  <si>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</si>
  <si>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</si>
  <si>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</si>
  <si>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</si>
  <si>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</si>
  <si>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</si>
  <si>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</si>
  <si>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</si>
  <si>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</si>
  <si>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</si>
  <si>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</si>
  <si>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</si>
  <si>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</si>
  <si>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</si>
  <si>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</si>
  <si>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</si>
  <si>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</si>
  <si>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</si>
  <si>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</si>
  <si>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</si>
  <si>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</si>
  <si>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</si>
  <si>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</si>
  <si>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</si>
  <si>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</si>
  <si>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</si>
  <si>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</si>
  <si>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</si>
  <si>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</si>
  <si>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</si>
  <si>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</si>
  <si>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</si>
  <si>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</si>
  <si>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</si>
  <si>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</si>
  <si>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</si>
  <si>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</si>
  <si>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</si>
  <si>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</si>
  <si>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</si>
  <si>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</si>
  <si>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</si>
  <si>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</si>
  <si>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</si>
  <si>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</si>
  <si>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</si>
  <si>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</si>
  <si>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</si>
  <si>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</si>
  <si>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</si>
  <si>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</si>
  <si>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</si>
  <si>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</si>
  <si>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</si>
  <si>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</si>
  <si>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</si>
  <si>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</si>
  <si>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</si>
  <si>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</si>
  <si>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</si>
  <si>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</si>
  <si>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</si>
  <si>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</si>
  <si>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</si>
  <si>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</si>
  <si>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</si>
  <si>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</si>
  <si>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</si>
  <si>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</si>
  <si>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</si>
  <si>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</si>
  <si>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</si>
  <si>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</si>
  <si>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</si>
  <si>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</si>
  <si>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</si>
  <si>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</si>
  <si>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</si>
  <si>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</si>
  <si>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</si>
  <si>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</si>
  <si>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</si>
  <si>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</si>
  <si>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</si>
  <si>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</si>
  <si>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</si>
  <si>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</si>
  <si>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</si>
  <si>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</si>
  <si>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</si>
  <si>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</si>
  <si>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</si>
  <si>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</si>
  <si>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</si>
  <si>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</si>
  <si>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</si>
  <si>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</si>
  <si>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</si>
  <si>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</si>
  <si>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</si>
  <si>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</si>
  <si>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</si>
  <si>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</si>
  <si>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</si>
  <si>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</si>
  <si>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</si>
  <si>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</si>
  <si>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</si>
  <si>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</si>
  <si>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</si>
  <si>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</si>
  <si>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</si>
  <si>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</si>
  <si>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</si>
  <si>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</si>
  <si>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</si>
  <si>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</si>
  <si>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</si>
  <si>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</si>
  <si>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</si>
  <si>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</si>
  <si>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</si>
  <si>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</si>
  <si>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</si>
  <si>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</si>
  <si>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</si>
  <si>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</si>
  <si>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</si>
  <si>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</si>
  <si>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</si>
  <si>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</si>
  <si>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</si>
  <si>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</si>
  <si>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</si>
  <si>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</si>
  <si>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</si>
  <si>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</si>
  <si>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</si>
  <si>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</si>
  <si>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</si>
  <si>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</si>
  <si>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</si>
  <si>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</si>
  <si>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</si>
  <si>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</si>
  <si>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</si>
  <si>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</si>
  <si>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</si>
  <si>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</si>
  <si>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</si>
  <si>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</si>
  <si>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</si>
  <si>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</si>
  <si>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</si>
  <si>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</si>
  <si>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</si>
  <si>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</si>
  <si>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</si>
  <si>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</si>
  <si>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</si>
  <si>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</si>
  <si>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</si>
  <si>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</si>
  <si>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</si>
  <si>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</si>
  <si>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</si>
  <si>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</si>
  <si>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</si>
  <si>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</si>
  <si>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</si>
  <si>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</si>
  <si>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</si>
  <si>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</si>
  <si>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</si>
  <si>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</si>
  <si>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</si>
  <si>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</si>
  <si>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</si>
  <si>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</si>
  <si>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</si>
  <si>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</si>
  <si>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</si>
  <si>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</si>
  <si>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</si>
  <si>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</si>
  <si>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</si>
  <si>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</si>
  <si>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</si>
  <si>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</si>
  <si>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</si>
  <si>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</si>
  <si>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</si>
  <si>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</si>
  <si>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</si>
  <si>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</si>
  <si>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</si>
  <si>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</si>
  <si>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</si>
  <si>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</si>
  <si>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</si>
  <si>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</si>
  <si>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</si>
  <si>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</si>
  <si>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</si>
  <si>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</si>
  <si>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</si>
  <si>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</si>
  <si>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</si>
  <si>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</si>
  <si>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</si>
  <si>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</si>
  <si>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</si>
  <si>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</si>
  <si>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</si>
  <si>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</si>
  <si>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</si>
  <si>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</si>
  <si>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</si>
  <si>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</si>
  <si>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</si>
  <si>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</si>
  <si>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</si>
  <si>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</si>
  <si>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</si>
  <si>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</si>
  <si>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</si>
  <si>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</si>
  <si>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</si>
  <si>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</si>
  <si>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</si>
  <si>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</si>
  <si>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</si>
  <si>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</si>
  <si>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</si>
  <si>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</si>
  <si>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</si>
  <si>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</si>
  <si>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</si>
  <si>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</si>
  <si>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</si>
  <si>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</si>
  <si>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</si>
  <si>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</si>
  <si>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</si>
  <si>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</si>
  <si>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</si>
  <si>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</si>
  <si>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</si>
  <si>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</si>
  <si>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</si>
  <si>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</si>
  <si>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</si>
  <si>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</si>
  <si>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</si>
  <si>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</si>
  <si>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</si>
  <si>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</si>
  <si>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</si>
  <si>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</si>
  <si>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</si>
  <si>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</si>
  <si>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</si>
  <si>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</si>
  <si>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</si>
  <si>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</si>
  <si>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</si>
  <si>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</si>
  <si>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</si>
  <si>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</si>
  <si>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</si>
  <si>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</si>
  <si>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</si>
  <si>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</si>
  <si>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</si>
  <si>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</si>
  <si>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</si>
  <si>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</si>
  <si>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</si>
  <si>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</si>
  <si>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</si>
  <si>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</si>
  <si>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</si>
  <si>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</si>
  <si>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</si>
  <si>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</si>
  <si>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</si>
  <si>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</si>
  <si>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</si>
  <si>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</si>
  <si>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</si>
  <si>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</si>
  <si>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</si>
  <si>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</si>
  <si>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</si>
  <si>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</si>
  <si>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</si>
  <si>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</si>
  <si>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</si>
  <si>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</si>
  <si>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</si>
  <si>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</si>
  <si>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</si>
  <si>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</si>
  <si>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</si>
  <si>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</si>
  <si>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</si>
  <si>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</si>
  <si>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</si>
  <si>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</si>
  <si>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</si>
  <si>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</si>
  <si>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</si>
  <si>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</si>
  <si>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</si>
  <si>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</si>
  <si>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</si>
  <si>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</si>
  <si>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</si>
  <si>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</si>
  <si>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</si>
  <si>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</si>
  <si>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</si>
  <si>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</si>
  <si>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</si>
  <si>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</si>
  <si>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</si>
  <si>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</si>
  <si>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</si>
  <si>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</si>
  <si>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</si>
  <si>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</si>
  <si>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</si>
  <si>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</si>
  <si>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</si>
  <si>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</si>
  <si>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</si>
  <si>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</si>
  <si>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</si>
  <si>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</si>
  <si>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</si>
  <si>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</si>
  <si>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</si>
  <si>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</si>
  <si>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</si>
  <si>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</si>
  <si>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</si>
  <si>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</si>
  <si>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</si>
  <si>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</si>
  <si>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</si>
  <si>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</si>
  <si>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</si>
  <si>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</si>
  <si>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</si>
  <si>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</si>
  <si>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</si>
  <si>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</si>
  <si>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</si>
  <si>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</si>
  <si>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</si>
  <si>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</si>
  <si>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</si>
  <si>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</si>
  <si>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</si>
  <si>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</si>
  <si>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</si>
  <si>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</si>
  <si>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</si>
  <si>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</si>
  <si>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</si>
  <si>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</si>
  <si>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</si>
  <si>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</si>
  <si>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</si>
  <si>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</si>
  <si>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</si>
  <si>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</si>
  <si>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</si>
  <si>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</si>
  <si>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</si>
  <si>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</si>
  <si>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</si>
  <si>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</si>
  <si>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</si>
  <si>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</si>
  <si>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</si>
  <si>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</si>
  <si>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</si>
  <si>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</si>
  <si>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</si>
  <si>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</si>
  <si>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</si>
  <si>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</si>
  <si>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</si>
  <si>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</si>
  <si>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</si>
  <si>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</si>
  <si>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</si>
  <si>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</si>
  <si>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</si>
  <si>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</si>
  <si>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</si>
  <si>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</si>
  <si>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</si>
  <si>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</si>
  <si>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</si>
  <si>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</si>
  <si>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</si>
  <si>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</si>
  <si>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</si>
  <si>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</si>
  <si>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</si>
  <si>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</si>
  <si>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</si>
  <si>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</si>
  <si>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</si>
  <si>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</si>
  <si>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</si>
  <si>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</si>
  <si>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</si>
  <si>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</si>
  <si>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</si>
  <si>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</si>
  <si>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</si>
  <si>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</si>
  <si>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</si>
  <si>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</si>
  <si>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</si>
  <si>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</si>
  <si>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</si>
  <si>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</si>
  <si>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</si>
  <si>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</si>
  <si>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</si>
  <si>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</si>
  <si>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</si>
  <si>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</si>
  <si>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</si>
  <si>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</si>
  <si>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</si>
  <si>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</si>
  <si>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</si>
  <si>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</si>
  <si>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</si>
  <si>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</si>
  <si>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</si>
  <si>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</si>
  <si>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</si>
  <si>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</si>
  <si>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</si>
  <si>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</si>
  <si>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</si>
  <si>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</si>
  <si>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</si>
  <si>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</si>
  <si>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</si>
  <si>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</si>
  <si>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</si>
  <si>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</si>
  <si>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</si>
  <si>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</si>
  <si>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</si>
  <si>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</si>
  <si>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</si>
  <si>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</si>
  <si>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</si>
  <si>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</si>
  <si>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</si>
  <si>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</si>
  <si>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</si>
  <si>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</si>
  <si>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</si>
  <si>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</si>
  <si>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</si>
  <si>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</si>
  <si>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</si>
  <si>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</si>
  <si>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</si>
  <si>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</si>
  <si>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</si>
  <si>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</si>
  <si>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</si>
  <si>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</si>
  <si>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</si>
  <si>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</si>
  <si>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</si>
  <si>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</si>
  <si>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</si>
  <si>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</si>
  <si>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</si>
  <si>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</si>
  <si>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</si>
  <si>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</si>
  <si>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</si>
  <si>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</si>
  <si>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</si>
  <si>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</si>
  <si>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</si>
  <si>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</si>
  <si>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</si>
  <si>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</si>
  <si>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</si>
  <si>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</si>
  <si>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</si>
  <si>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</si>
  <si>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</si>
  <si>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</si>
  <si>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</si>
  <si>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</si>
  <si>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</si>
  <si>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</si>
  <si>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</si>
  <si>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</si>
  <si>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</si>
  <si>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</si>
  <si>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</si>
  <si>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</si>
  <si>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</si>
  <si>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</si>
  <si>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</si>
  <si>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</si>
  <si>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</si>
  <si>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</si>
  <si>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</si>
  <si>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</si>
  <si>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</si>
  <si>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</si>
  <si>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</si>
  <si>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</si>
  <si>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</si>
  <si>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</si>
  <si>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</si>
  <si>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</si>
  <si>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</si>
  <si>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</si>
  <si>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</si>
  <si>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</si>
  <si>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</si>
  <si>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</si>
  <si>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</si>
  <si>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</si>
  <si>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</si>
  <si>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</si>
  <si>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</si>
  <si>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</si>
  <si>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</si>
  <si>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</si>
  <si>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</si>
  <si>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</si>
  <si>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</si>
  <si>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</si>
  <si>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</si>
  <si>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</si>
  <si>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</si>
  <si>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</si>
  <si>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</si>
  <si>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</si>
  <si>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</si>
  <si>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</si>
  <si>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</si>
  <si>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</si>
  <si>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</si>
  <si>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</si>
  <si>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</si>
  <si>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</si>
  <si>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</si>
  <si>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</si>
  <si>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</si>
  <si>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</si>
  <si>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</si>
  <si>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</si>
  <si>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</si>
  <si>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</si>
  <si>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</si>
  <si>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</si>
  <si>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</si>
  <si>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</si>
  <si>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</si>
  <si>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</si>
  <si>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</si>
  <si>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</si>
  <si>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</si>
  <si>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</si>
  <si>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</si>
  <si>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</si>
  <si>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</si>
  <si>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</si>
  <si>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</si>
  <si>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</si>
  <si>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</si>
  <si>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</si>
  <si>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</si>
  <si>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</si>
  <si>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</si>
  <si>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</si>
  <si>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</si>
  <si>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</si>
  <si>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</si>
  <si>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</si>
  <si>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</si>
  <si>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</si>
  <si>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</si>
  <si>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</si>
  <si>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</si>
  <si>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</si>
  <si>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</si>
  <si>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</si>
  <si>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</si>
  <si>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</si>
  <si>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</si>
  <si>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</si>
  <si>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</si>
  <si>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</si>
  <si>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</si>
  <si>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</si>
  <si>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</si>
  <si>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</si>
  <si>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</si>
  <si>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</si>
  <si>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</si>
  <si>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</si>
  <si>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</si>
  <si>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</si>
  <si>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</si>
  <si>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</si>
  <si>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</si>
  <si>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</si>
  <si>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</si>
  <si>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</si>
  <si>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</si>
  <si>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</si>
  <si>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</si>
  <si>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</si>
  <si>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</si>
  <si>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</si>
  <si>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</si>
  <si>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</si>
  <si>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</si>
  <si>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</si>
  <si>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</si>
  <si>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</si>
  <si>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</si>
  <si>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</si>
  <si>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</si>
  <si>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</si>
  <si>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</si>
  <si>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</si>
  <si>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</si>
  <si>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</si>
  <si>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</si>
  <si>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</si>
  <si>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</si>
  <si>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</si>
  <si>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</si>
  <si>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</si>
  <si>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</si>
  <si>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</si>
  <si>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</si>
  <si>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</si>
  <si>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</si>
  <si>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</si>
  <si>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</si>
  <si>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</si>
  <si>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</si>
  <si>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</si>
  <si>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</si>
  <si>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</si>
  <si>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</si>
  <si>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</si>
  <si>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</si>
  <si>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</si>
  <si>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</si>
  <si>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</si>
  <si>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</si>
  <si>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</si>
  <si>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</si>
  <si>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</si>
  <si>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</si>
  <si>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</si>
  <si>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</si>
  <si>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</si>
  <si>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</si>
  <si>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</si>
  <si>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</si>
  <si>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</si>
  <si>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</si>
  <si>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</si>
  <si>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</si>
  <si>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</si>
  <si>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</si>
  <si>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</si>
  <si>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</si>
  <si>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</si>
  <si>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</si>
  <si>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</si>
  <si>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</si>
  <si>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</si>
  <si>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</si>
  <si>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</si>
  <si>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</si>
  <si>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</si>
  <si>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</si>
  <si>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</si>
  <si>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</si>
  <si>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</si>
  <si>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</si>
  <si>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</si>
  <si>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</si>
  <si>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</si>
  <si>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</si>
  <si>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</si>
  <si>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</si>
  <si>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</si>
  <si>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</si>
  <si>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</si>
  <si>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</si>
  <si>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</si>
  <si>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</si>
  <si>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</si>
  <si>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</si>
  <si>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</si>
  <si>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</si>
  <si>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</si>
  <si>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</si>
  <si>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</si>
  <si>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</si>
  <si>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</si>
  <si>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</si>
  <si>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</si>
  <si>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</si>
  <si>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</si>
  <si>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</si>
  <si>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</si>
  <si>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</si>
  <si>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</si>
  <si>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</si>
  <si>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</si>
  <si>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</si>
  <si>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</si>
  <si>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</si>
  <si>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</si>
  <si>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</si>
  <si>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</si>
  <si>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</si>
  <si>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</si>
  <si>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</si>
  <si>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</si>
  <si>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</si>
  <si>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</si>
  <si>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</si>
  <si>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</si>
  <si>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</si>
  <si>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</si>
  <si>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</si>
  <si>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</si>
  <si>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</si>
  <si>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</si>
  <si>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</si>
  <si>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</si>
  <si>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</si>
  <si>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</si>
  <si>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</si>
  <si>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</si>
  <si>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</si>
  <si>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</si>
  <si>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</si>
  <si>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</si>
  <si>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</si>
  <si>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</si>
  <si>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</si>
  <si>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</si>
  <si>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</si>
  <si>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</si>
  <si>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</si>
  <si>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</si>
  <si>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</si>
  <si>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</si>
  <si>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</si>
  <si>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</si>
  <si>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</si>
  <si>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</si>
  <si>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</si>
  <si>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</si>
  <si>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</si>
  <si>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</si>
  <si>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</si>
  <si>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</si>
  <si>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</si>
  <si>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</si>
  <si>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</si>
  <si>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</si>
  <si>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</si>
  <si>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</si>
  <si>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</si>
  <si>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</si>
  <si>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</si>
  <si>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</si>
  <si>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</si>
  <si>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</si>
  <si>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</si>
  <si>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</si>
  <si>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</si>
  <si>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</si>
  <si>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</si>
  <si>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</si>
  <si>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</si>
  <si>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</si>
  <si>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</si>
  <si>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</si>
  <si>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</si>
  <si>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</si>
  <si>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</si>
  <si>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</si>
  <si>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</si>
  <si>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</si>
  <si>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</si>
  <si>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</si>
  <si>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</si>
  <si>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</si>
  <si>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</si>
  <si>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</si>
  <si>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</si>
  <si>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</si>
  <si>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</si>
  <si>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</si>
  <si>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</si>
  <si>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</si>
  <si>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</si>
  <si>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</si>
  <si>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</si>
  <si>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</si>
  <si>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</si>
  <si>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</si>
  <si>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</si>
  <si>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</si>
  <si>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</si>
  <si>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</si>
  <si>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</si>
  <si>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</si>
  <si>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</si>
  <si>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</si>
  <si>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</si>
  <si>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</si>
  <si>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</si>
  <si>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</si>
  <si>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</si>
  <si>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</si>
  <si>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</si>
  <si>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</si>
  <si>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</si>
  <si>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</si>
  <si>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</si>
  <si>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</si>
  <si>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</si>
  <si>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</si>
  <si>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</si>
  <si>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</si>
  <si>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</si>
  <si>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</si>
  <si>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</si>
  <si>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</si>
  <si>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</si>
  <si>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</si>
  <si>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</si>
  <si>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</si>
  <si>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</si>
  <si>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</si>
  <si>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</si>
  <si>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</si>
  <si>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</si>
  <si>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</si>
  <si>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</si>
  <si>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</si>
  <si>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</si>
  <si>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</si>
  <si>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</si>
  <si>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</si>
  <si>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</si>
  <si>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</si>
  <si>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</si>
  <si>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</si>
  <si>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</si>
  <si>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</si>
  <si>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</si>
  <si>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</si>
  <si>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</si>
  <si>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</si>
  <si>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</si>
  <si>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</si>
  <si>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</si>
  <si>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</si>
  <si>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</si>
  <si>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</si>
  <si>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</si>
  <si>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</si>
  <si>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</si>
  <si>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</si>
  <si>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</si>
  <si>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</si>
  <si>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</si>
  <si>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</si>
  <si>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</si>
  <si>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</si>
  <si>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</si>
  <si>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</si>
  <si>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</si>
  <si>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</si>
  <si>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</si>
  <si>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</si>
  <si>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</si>
  <si>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</si>
  <si>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</si>
  <si>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</si>
  <si>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</si>
  <si>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</si>
  <si>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</si>
  <si>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</si>
  <si>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</si>
  <si>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</si>
  <si>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</si>
  <si>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</si>
  <si>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</si>
  <si>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</si>
  <si>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</si>
  <si>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</si>
  <si>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</si>
  <si>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</si>
  <si>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</si>
  <si>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</si>
  <si>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</si>
  <si>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</si>
  <si>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</si>
  <si>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</si>
  <si>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</si>
  <si>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</si>
  <si>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</si>
  <si>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</si>
  <si>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</si>
  <si>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</si>
  <si>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</si>
  <si>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</si>
  <si>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</si>
  <si>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</si>
  <si>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</si>
  <si>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</si>
  <si>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</si>
  <si>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</si>
  <si>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</si>
  <si>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</si>
  <si>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</si>
  <si>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</si>
  <si>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</si>
  <si>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</si>
  <si>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</si>
  <si>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</si>
  <si>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</si>
  <si>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</si>
  <si>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</si>
  <si>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</si>
  <si>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</si>
  <si>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</si>
  <si>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</si>
  <si>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</si>
  <si>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</si>
  <si>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</si>
  <si>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</si>
  <si>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</si>
  <si>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</si>
  <si>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</si>
  <si>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</si>
  <si>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</si>
  <si>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</si>
  <si>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</si>
  <si>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</si>
  <si>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</si>
  <si>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</si>
  <si>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</si>
  <si>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</si>
  <si>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</si>
  <si>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</si>
  <si>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</si>
  <si>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</si>
  <si>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</si>
  <si>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</si>
  <si>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</si>
  <si>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</si>
  <si>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</si>
  <si>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</si>
  <si>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</si>
  <si>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</si>
  <si>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</si>
  <si>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</si>
  <si>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</si>
  <si>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</si>
  <si>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</si>
  <si>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</si>
  <si>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</si>
  <si>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</si>
  <si>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</si>
  <si>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</si>
  <si>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</si>
  <si>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</si>
  <si>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</si>
  <si>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</si>
  <si>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</si>
  <si>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</si>
  <si>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</si>
  <si>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</si>
  <si>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</si>
  <si>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</si>
  <si>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</si>
  <si>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</si>
  <si>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</si>
  <si>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</si>
  <si>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</si>
  <si>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</si>
  <si>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</si>
  <si>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</si>
  <si>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</si>
  <si>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</si>
  <si>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</si>
  <si>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</si>
  <si>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</si>
  <si>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</si>
  <si>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</si>
  <si>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</si>
  <si>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</si>
  <si>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</si>
  <si>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</si>
  <si>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</si>
  <si>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</si>
  <si>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</si>
  <si>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</si>
  <si>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</si>
  <si>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</si>
  <si>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</si>
  <si>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</si>
  <si>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</si>
  <si>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</si>
  <si>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</si>
  <si>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</si>
  <si>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</si>
  <si>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</si>
  <si>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</si>
  <si>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</si>
  <si>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</si>
  <si>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</si>
  <si>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</si>
  <si>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</si>
  <si>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</si>
  <si>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</si>
  <si>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</si>
  <si>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</si>
  <si>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</si>
  <si>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</si>
  <si>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</si>
  <si>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</si>
  <si>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</si>
  <si>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</si>
  <si>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</si>
  <si>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</si>
  <si>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</si>
  <si>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</si>
  <si>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</si>
  <si>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</si>
  <si>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</si>
  <si>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</si>
  <si>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</si>
  <si>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</si>
  <si>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</si>
  <si>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</si>
  <si>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</si>
  <si>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</si>
  <si>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</si>
  <si>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</si>
  <si>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</si>
  <si>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</si>
  <si>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</si>
  <si>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</si>
  <si>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</si>
  <si>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</si>
  <si>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</si>
  <si>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</si>
  <si>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</si>
  <si>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</si>
  <si>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</si>
  <si>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</si>
  <si>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</si>
  <si>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</si>
  <si>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</si>
  <si>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</si>
  <si>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</si>
  <si>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</si>
  <si>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</si>
  <si>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</si>
  <si>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</si>
  <si>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</si>
  <si>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</si>
  <si>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</si>
  <si>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</si>
  <si>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</si>
  <si>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</si>
  <si>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</si>
  <si>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</si>
  <si>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</si>
  <si>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</si>
  <si>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</si>
  <si>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</si>
  <si>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</si>
  <si>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</si>
  <si>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</si>
  <si>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</si>
  <si>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</si>
  <si>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</si>
  <si>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</si>
  <si>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</si>
  <si>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</si>
  <si>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</si>
  <si>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</si>
  <si>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</si>
  <si>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</si>
  <si>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</si>
  <si>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</si>
  <si>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</si>
  <si>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</si>
  <si>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</si>
  <si>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</si>
  <si>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</si>
  <si>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</si>
  <si>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</si>
  <si>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</si>
  <si>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</si>
  <si>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</si>
  <si>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</si>
  <si>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</si>
  <si>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</si>
  <si>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</si>
  <si>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</si>
  <si>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</si>
  <si>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</si>
  <si>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</si>
  <si>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</si>
  <si>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</si>
  <si>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</si>
  <si>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</si>
  <si>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</si>
  <si>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</si>
  <si>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</si>
  <si>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</si>
  <si>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</si>
  <si>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</si>
  <si>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</si>
  <si>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</si>
  <si>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</si>
  <si>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</si>
  <si>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</si>
  <si>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</si>
  <si>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</si>
  <si>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</si>
  <si>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</si>
  <si>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</si>
  <si>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</si>
  <si>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</si>
  <si>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</si>
  <si>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</si>
  <si>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</si>
  <si>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</si>
  <si>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</si>
  <si>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</si>
  <si>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</si>
  <si>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</si>
  <si>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</si>
  <si>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</si>
  <si>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</si>
  <si>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</si>
  <si>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</si>
  <si>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</si>
  <si>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</si>
  <si>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</si>
  <si>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</si>
  <si>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</si>
  <si>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</si>
  <si>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</si>
  <si>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</si>
  <si>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</si>
  <si>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</si>
  <si>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</si>
  <si>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</si>
  <si>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</si>
  <si>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</si>
  <si>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</si>
  <si>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</si>
  <si>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</si>
  <si>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</si>
  <si>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</si>
  <si>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</si>
  <si>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</si>
  <si>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</si>
  <si>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</si>
  <si>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</si>
  <si>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</si>
  <si>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</si>
  <si>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</si>
  <si>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</si>
  <si>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</si>
  <si>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</si>
  <si>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</si>
  <si>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</si>
  <si>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</si>
  <si>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</si>
  <si>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</si>
  <si>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</si>
  <si>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</si>
  <si>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</si>
  <si>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</si>
  <si>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</si>
  <si>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</si>
  <si>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</si>
  <si>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</si>
  <si>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</si>
  <si>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</si>
  <si>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</si>
  <si>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</si>
  <si>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</si>
  <si>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</si>
  <si>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</si>
  <si>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</si>
  <si>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</si>
  <si>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</si>
  <si>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</si>
  <si>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</si>
  <si>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</si>
  <si>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</si>
  <si>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</si>
  <si>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</si>
  <si>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</si>
  <si>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</si>
  <si>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</si>
  <si>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</si>
  <si>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</si>
  <si>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</si>
  <si>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</si>
  <si>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</si>
  <si>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</si>
  <si>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</si>
  <si>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</si>
  <si>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</si>
  <si>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</si>
  <si>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</si>
  <si>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</si>
  <si>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</si>
  <si>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</si>
  <si>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</si>
  <si>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</si>
  <si>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</si>
  <si>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</si>
  <si>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</si>
  <si>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</si>
  <si>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</si>
  <si>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</si>
  <si>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</si>
  <si>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</si>
  <si>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</si>
  <si>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</si>
  <si>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</si>
  <si>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</si>
  <si>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</si>
  <si>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</si>
  <si>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</si>
  <si>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</si>
  <si>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</si>
  <si>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</si>
  <si>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</si>
  <si>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</si>
  <si>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</si>
  <si>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</si>
  <si>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</si>
  <si>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</si>
  <si>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</si>
  <si>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</si>
  <si>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</si>
  <si>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</si>
  <si>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</si>
  <si>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</si>
  <si>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</si>
  <si>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</si>
  <si>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</si>
  <si>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</si>
  <si>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</si>
  <si>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</si>
  <si>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</si>
  <si>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</si>
  <si>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</si>
  <si>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</si>
  <si>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</si>
  <si>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</si>
  <si>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</si>
  <si>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</si>
  <si>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</si>
  <si>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</si>
  <si>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</si>
  <si>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</si>
  <si>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</si>
  <si>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</si>
  <si>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</si>
  <si>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</si>
  <si>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</si>
  <si>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</si>
  <si>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</si>
  <si>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</si>
  <si>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</si>
  <si>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</si>
  <si>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</si>
  <si>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</si>
  <si>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</si>
  <si>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</si>
  <si>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</si>
  <si>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</si>
  <si>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</si>
  <si>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</si>
  <si>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</si>
  <si>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</si>
  <si>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</si>
  <si>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</si>
  <si>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</si>
  <si>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</si>
  <si>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</si>
  <si>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</si>
  <si>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</si>
  <si>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</si>
  <si>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</si>
  <si>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</si>
  <si>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</si>
  <si>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</si>
  <si>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</si>
  <si>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</si>
  <si>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</si>
  <si>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</si>
  <si>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</si>
  <si>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</si>
  <si>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</si>
  <si>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</si>
  <si>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</si>
  <si>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</si>
  <si>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</si>
  <si>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</si>
  <si>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</si>
  <si>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</si>
  <si>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</si>
  <si>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</si>
  <si>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</si>
  <si>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</si>
  <si>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</si>
  <si>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</si>
  <si>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</si>
  <si>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</si>
  <si>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</si>
  <si>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</si>
  <si>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</si>
  <si>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</si>
  <si>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</si>
  <si>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</si>
  <si>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</si>
  <si>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</si>
  <si>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</si>
  <si>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</si>
  <si>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</si>
  <si>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</si>
  <si>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</si>
  <si>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</si>
  <si>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</si>
  <si>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</si>
  <si>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</si>
  <si>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</si>
  <si>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</si>
  <si>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</si>
  <si>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</si>
  <si>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</si>
  <si>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</si>
  <si>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</si>
  <si>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</si>
  <si>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</si>
  <si>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</si>
  <si>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</si>
  <si>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</si>
  <si>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</si>
  <si>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</si>
  <si>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</si>
  <si>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</si>
  <si>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</si>
  <si>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</si>
  <si>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</si>
  <si>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</si>
  <si>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</si>
  <si>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</si>
  <si>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</si>
  <si>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</si>
  <si>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</si>
  <si>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</si>
  <si>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</si>
  <si>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</si>
  <si>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</si>
  <si>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</si>
  <si>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</si>
  <si>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</si>
  <si>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</si>
  <si>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</si>
  <si>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</si>
  <si>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</si>
  <si>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</si>
  <si>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</si>
  <si>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</si>
  <si>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</si>
  <si>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</si>
  <si>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</si>
  <si>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</si>
  <si>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</si>
  <si>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</si>
  <si>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</si>
  <si>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</si>
  <si>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</si>
  <si>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</si>
  <si>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</si>
  <si>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</si>
  <si>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</si>
  <si>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</si>
  <si>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</si>
  <si>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</si>
  <si>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</si>
  <si>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</si>
  <si>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</si>
  <si>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</si>
  <si>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</si>
  <si>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</si>
  <si>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</si>
  <si>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</si>
  <si>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</si>
  <si>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</si>
  <si>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</si>
  <si>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</si>
  <si>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</si>
  <si>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</si>
  <si>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</si>
  <si>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</si>
  <si>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</si>
  <si>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</si>
  <si>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</si>
  <si>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</si>
  <si>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</si>
  <si>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</si>
  <si>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</si>
  <si>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</si>
  <si>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</si>
  <si>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</si>
  <si>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</si>
  <si>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</si>
  <si>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</si>
  <si>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</si>
  <si>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</si>
  <si>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</si>
  <si>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</si>
  <si>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</si>
  <si>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</si>
  <si>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</si>
  <si>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</si>
  <si>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</si>
  <si>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</si>
  <si>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</si>
  <si>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</si>
  <si>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</si>
  <si>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</si>
  <si>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</si>
  <si>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</si>
  <si>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</si>
  <si>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</si>
  <si>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</si>
  <si>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</si>
  <si>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</si>
  <si>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</si>
  <si>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</si>
  <si>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</si>
  <si>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</si>
  <si>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</si>
  <si>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</si>
  <si>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</si>
  <si>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</si>
  <si>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</si>
  <si>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</si>
  <si>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</si>
  <si>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</si>
  <si>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</si>
  <si>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</si>
  <si>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</si>
  <si>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</si>
  <si>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</si>
  <si>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</si>
  <si>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</si>
  <si>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</si>
  <si>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</si>
  <si>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</si>
  <si>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</si>
  <si>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</si>
  <si>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</si>
  <si>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</si>
  <si>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</si>
  <si>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</si>
  <si>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</si>
  <si>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</si>
  <si>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</si>
  <si>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</si>
  <si>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</si>
  <si>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</si>
  <si>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</si>
  <si>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</si>
  <si>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</si>
  <si>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</si>
  <si>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</si>
  <si>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</si>
  <si>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</si>
  <si>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</si>
  <si>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</si>
  <si>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</si>
  <si>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</si>
  <si>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</si>
  <si>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</si>
  <si>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</si>
  <si>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</si>
  <si>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</si>
  <si>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</si>
  <si>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</si>
  <si>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</si>
  <si>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</si>
  <si>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</si>
  <si>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</si>
  <si>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</si>
  <si>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</si>
  <si>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</si>
  <si>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</si>
  <si>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</si>
  <si>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</si>
  <si>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</si>
  <si>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</si>
  <si>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</si>
  <si>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</si>
  <si>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</si>
  <si>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</si>
  <si>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</si>
  <si>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</si>
  <si>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</si>
  <si>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</si>
  <si>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</si>
  <si>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</si>
  <si>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</si>
  <si>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</si>
  <si>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</si>
  <si>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</si>
  <si>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</si>
  <si>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</si>
  <si>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</si>
  <si>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</si>
  <si>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</si>
  <si>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</si>
  <si>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</si>
  <si>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</si>
  <si>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</si>
  <si>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</si>
  <si>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</si>
  <si>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</si>
  <si>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</si>
  <si>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</si>
  <si>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</si>
  <si>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</si>
  <si>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</si>
  <si>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</si>
  <si>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</si>
  <si>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</si>
  <si>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</si>
  <si>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</si>
  <si>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</si>
  <si>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</si>
  <si>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</si>
  <si>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</si>
  <si>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</si>
  <si>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</si>
  <si>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</si>
  <si>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</si>
  <si>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</si>
  <si>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</si>
  <si>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</si>
  <si>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</si>
  <si>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</si>
  <si>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</si>
  <si>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</si>
  <si>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</si>
  <si>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</si>
  <si>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</si>
  <si>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</si>
  <si>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</si>
  <si>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</si>
  <si>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</si>
  <si>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</si>
  <si>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</si>
  <si>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</si>
  <si>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</si>
  <si>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</si>
  <si>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</si>
  <si>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</si>
  <si>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</si>
  <si>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</si>
  <si>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</si>
  <si>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</si>
  <si>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</si>
  <si>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</si>
  <si>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</si>
  <si>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</si>
  <si>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</si>
  <si>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</si>
  <si>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</si>
  <si>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</si>
  <si>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</si>
  <si>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</si>
  <si>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</si>
  <si>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</si>
  <si>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</si>
  <si>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</si>
  <si>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</si>
  <si>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</si>
  <si>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</si>
  <si>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</si>
  <si>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</si>
  <si>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</si>
  <si>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</si>
  <si>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</si>
  <si>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</si>
  <si>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</si>
  <si>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</si>
  <si>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</si>
  <si>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</si>
  <si>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</si>
  <si>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</si>
  <si>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</si>
  <si>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</si>
  <si>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</si>
  <si>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</si>
  <si>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</si>
  <si>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</si>
  <si>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</si>
  <si>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</si>
  <si>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</si>
  <si>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</si>
  <si>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</si>
  <si>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</si>
  <si>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</si>
  <si>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</si>
  <si>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</si>
  <si>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</si>
  <si>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</si>
  <si>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</si>
  <si>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</si>
  <si>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</si>
  <si>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</si>
  <si>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</si>
  <si>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</si>
  <si>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</si>
  <si>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</si>
  <si>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</si>
  <si>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</si>
  <si>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</si>
  <si>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</si>
  <si>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</si>
  <si>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</si>
  <si>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</si>
  <si>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</si>
  <si>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</si>
  <si>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</si>
  <si>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</si>
  <si>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</si>
  <si>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</si>
  <si>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</si>
  <si>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</si>
  <si>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</si>
  <si>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</si>
  <si>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</si>
  <si>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</si>
  <si>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</si>
  <si>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</si>
  <si>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</si>
  <si>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</si>
  <si>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</si>
  <si>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</si>
  <si>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</si>
  <si>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</si>
  <si>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</si>
  <si>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</si>
  <si>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</si>
  <si>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</si>
  <si>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</si>
  <si>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</si>
  <si>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</si>
  <si>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</si>
  <si>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</si>
  <si>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</si>
  <si>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</si>
  <si>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</si>
  <si>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</si>
  <si>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</si>
  <si>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</si>
  <si>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</si>
  <si>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</si>
  <si>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</si>
  <si>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</si>
  <si>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</si>
  <si>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</si>
  <si>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</si>
  <si>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</si>
  <si>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</si>
  <si>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</si>
  <si>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</si>
  <si>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</si>
  <si>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</si>
  <si>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</si>
  <si>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</si>
  <si>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</si>
  <si>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</si>
  <si>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</si>
  <si>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</si>
  <si>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</si>
  <si>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</si>
  <si>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</si>
  <si>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</si>
  <si>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</si>
  <si>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</si>
  <si>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</si>
  <si>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</si>
  <si>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</si>
  <si>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</si>
  <si>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</si>
  <si>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</si>
  <si>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</si>
  <si>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</si>
  <si>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</si>
  <si>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</si>
  <si>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</si>
  <si>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</si>
  <si>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</si>
  <si>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</si>
  <si>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</si>
  <si>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</si>
  <si>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</si>
  <si>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</si>
  <si>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</si>
  <si>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</si>
  <si>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</si>
  <si>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</si>
  <si>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</si>
  <si>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</si>
  <si>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</si>
  <si>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</si>
  <si>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</si>
  <si>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</si>
  <si>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</si>
  <si>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</si>
  <si>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</si>
  <si>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</si>
  <si>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</si>
  <si>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</si>
  <si>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</si>
  <si>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</si>
  <si>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</si>
  <si>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</si>
  <si>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</si>
  <si>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</si>
  <si>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</si>
  <si>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</si>
  <si>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</si>
  <si>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</si>
  <si>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</si>
  <si>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</si>
  <si>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</si>
  <si>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</si>
  <si>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</si>
  <si>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</si>
  <si>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</si>
  <si>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</si>
  <si>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</si>
  <si>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</si>
  <si>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</si>
  <si>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</si>
  <si>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</si>
  <si>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</si>
  <si>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</si>
  <si>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</si>
  <si>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</si>
  <si>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</si>
  <si>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</si>
  <si>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</si>
  <si>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</si>
  <si>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</si>
  <si>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</si>
  <si>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</si>
  <si>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</si>
  <si>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</si>
  <si>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</si>
  <si>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</si>
  <si>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</si>
  <si>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</si>
  <si>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</si>
  <si>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</si>
  <si>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</si>
  <si>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</si>
  <si>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</si>
  <si>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</si>
  <si>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</si>
  <si>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</si>
  <si>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</si>
  <si>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</si>
  <si>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</si>
  <si>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</si>
  <si>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</si>
  <si>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</si>
  <si>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</si>
  <si>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</si>
  <si>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</si>
  <si>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</si>
  <si>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</si>
  <si>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</si>
  <si>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</si>
  <si>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</si>
  <si>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</si>
  <si>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</si>
  <si>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</si>
  <si>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</si>
  <si>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</si>
  <si>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</si>
  <si>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</si>
  <si>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</si>
  <si>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</si>
  <si>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</si>
  <si>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</si>
  <si>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</si>
  <si>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</si>
  <si>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</si>
  <si>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</si>
  <si>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</si>
  <si>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</si>
  <si>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</si>
  <si>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</si>
  <si>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</si>
  <si>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</si>
  <si>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</si>
  <si>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</si>
  <si>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</si>
  <si>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</si>
  <si>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</si>
  <si>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</si>
  <si>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</si>
  <si>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</si>
  <si>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</si>
  <si>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</si>
  <si>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</si>
  <si>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</si>
  <si>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</si>
  <si>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</si>
  <si>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</si>
  <si>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</si>
  <si>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</si>
  <si>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</si>
  <si>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</si>
  <si>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</si>
  <si>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</si>
  <si>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</si>
  <si>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</si>
  <si>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</si>
  <si>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</si>
  <si>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</si>
  <si>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</si>
  <si>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</si>
  <si>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</si>
  <si>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</si>
  <si>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</si>
  <si>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</si>
  <si>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</si>
  <si>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</si>
  <si>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</si>
  <si>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</si>
  <si>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</si>
  <si>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</si>
  <si>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</si>
  <si>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</si>
  <si>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</si>
  <si>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</si>
  <si>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</si>
  <si>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</si>
  <si>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</si>
  <si>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</si>
  <si>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</si>
  <si>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</si>
  <si>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</si>
  <si>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</si>
  <si>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</si>
  <si>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</si>
  <si>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</si>
  <si>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</si>
  <si>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</si>
  <si>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</si>
  <si>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</si>
  <si>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</si>
  <si>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</si>
  <si>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</si>
  <si>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</si>
  <si>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</si>
  <si>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</si>
  <si>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</si>
  <si>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</si>
  <si>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</si>
  <si>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</si>
  <si>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</si>
  <si>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</si>
  <si>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</si>
  <si>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</si>
  <si>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</si>
  <si>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</si>
  <si>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</si>
  <si>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</si>
  <si>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</si>
  <si>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</si>
  <si>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</si>
  <si>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</si>
  <si>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</si>
  <si>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</si>
  <si>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</si>
  <si>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</si>
  <si>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</si>
  <si>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</si>
  <si>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</si>
  <si>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</si>
  <si>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</si>
  <si>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</si>
  <si>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</si>
  <si>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</si>
  <si>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</si>
  <si>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</si>
  <si>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</si>
  <si>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</si>
  <si>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</si>
  <si>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</si>
  <si>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</si>
  <si>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</si>
  <si>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</si>
  <si>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</si>
  <si>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</si>
  <si>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</si>
  <si>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</si>
  <si>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</si>
  <si>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</si>
  <si>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</si>
  <si>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</si>
  <si>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</si>
  <si>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</si>
  <si>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</si>
  <si>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</si>
  <si>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</si>
  <si>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</si>
  <si>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</si>
  <si>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</si>
  <si>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</si>
  <si>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</si>
  <si>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</si>
  <si>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</si>
  <si>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</si>
  <si>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</si>
  <si>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</si>
  <si>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</si>
  <si>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</si>
  <si>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</si>
  <si>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</si>
  <si>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</si>
  <si>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</si>
  <si>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</si>
  <si>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</si>
  <si>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</si>
  <si>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</si>
  <si>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</si>
  <si>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</si>
  <si>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</si>
  <si>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</si>
  <si>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</si>
  <si>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</si>
  <si>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</si>
  <si>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</si>
  <si>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</si>
  <si>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</si>
  <si>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</si>
  <si>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</si>
  <si>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</si>
  <si>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</si>
  <si>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</si>
  <si>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</si>
  <si>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</si>
  <si>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</si>
  <si>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</si>
  <si>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</si>
  <si>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</si>
  <si>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</si>
  <si>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</si>
  <si>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</si>
  <si>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</si>
  <si>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</si>
  <si>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</si>
  <si>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</si>
  <si>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</si>
  <si>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</si>
  <si>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</si>
  <si>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</si>
  <si>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</si>
  <si>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</si>
  <si>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</si>
  <si>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</si>
  <si>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</si>
  <si>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</si>
  <si>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</si>
  <si>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</si>
  <si>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</si>
  <si>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</si>
  <si>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</si>
  <si>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</si>
  <si>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</si>
  <si>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</si>
  <si>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</si>
  <si>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</si>
  <si>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</si>
  <si>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</si>
  <si>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</si>
  <si>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</si>
  <si>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</si>
  <si>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</si>
  <si>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</si>
  <si>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</si>
  <si>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</si>
  <si>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</si>
  <si>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</si>
  <si>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</si>
  <si>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</si>
  <si>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</si>
  <si>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</si>
  <si>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</si>
  <si>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</si>
  <si>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</si>
  <si>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</si>
  <si>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</si>
  <si>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</si>
  <si>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</si>
  <si>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</si>
  <si>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</si>
  <si>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</si>
  <si>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</si>
  <si>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</si>
  <si>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</si>
  <si>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</si>
  <si>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</si>
  <si>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</si>
  <si>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</si>
  <si>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</si>
  <si>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</si>
  <si>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</si>
  <si>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</si>
  <si>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</si>
  <si>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</si>
  <si>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</si>
  <si>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</si>
  <si>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</si>
  <si>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</si>
  <si>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</si>
  <si>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</si>
  <si>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</si>
  <si>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</si>
  <si>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</si>
  <si>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</si>
  <si>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</si>
  <si>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</si>
  <si>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</si>
  <si>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</si>
  <si>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</si>
  <si>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</si>
  <si>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</si>
  <si>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</si>
  <si>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</si>
  <si>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</si>
  <si>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</si>
  <si>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</si>
  <si>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</si>
  <si>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</si>
  <si>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</si>
  <si>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</si>
  <si>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</si>
  <si>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</si>
  <si>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</si>
  <si>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</si>
  <si>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</si>
  <si>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</si>
  <si>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</si>
  <si>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</si>
  <si>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</si>
  <si>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</si>
  <si>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</si>
  <si>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</si>
  <si>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</si>
  <si>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</si>
  <si>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</si>
  <si>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</si>
  <si>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</si>
  <si>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</si>
  <si>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</si>
  <si>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</si>
  <si>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</si>
  <si>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</si>
  <si>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</si>
  <si>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</si>
  <si>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</si>
  <si>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</si>
  <si>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</si>
  <si>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</si>
  <si>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</si>
  <si>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</si>
  <si>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</si>
  <si>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</si>
  <si>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</si>
  <si>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</si>
  <si>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</si>
  <si>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</si>
  <si>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</si>
  <si>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</si>
  <si>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</si>
  <si>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</si>
  <si>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</si>
  <si>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</si>
  <si>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</si>
  <si>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</si>
  <si>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</si>
  <si>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</si>
  <si>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</si>
  <si>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</si>
  <si>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</si>
  <si>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</si>
  <si>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</si>
  <si>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</si>
  <si>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</si>
  <si>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</si>
  <si>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</si>
  <si>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</si>
  <si>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</si>
  <si>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</si>
  <si>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</si>
  <si>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</si>
  <si>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</si>
  <si>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</si>
  <si>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</si>
  <si>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</si>
  <si>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</si>
  <si>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</si>
  <si>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</si>
  <si>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</si>
  <si>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</si>
  <si>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</si>
  <si>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</si>
  <si>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</si>
  <si>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</si>
  <si>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</si>
  <si>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</si>
  <si>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</si>
  <si>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</si>
  <si>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</si>
  <si>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</si>
  <si>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</si>
  <si>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</si>
  <si>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</si>
  <si>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</si>
  <si>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</si>
  <si>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</si>
  <si>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</si>
  <si>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</si>
  <si>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</si>
  <si>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</si>
  <si>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</si>
  <si>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</si>
  <si>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</si>
  <si>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</si>
  <si>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</si>
  <si>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</si>
  <si>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</si>
  <si>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</si>
  <si>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</si>
  <si>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</si>
  <si>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</si>
  <si>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</si>
  <si>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</si>
  <si>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</si>
  <si>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</si>
  <si>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</si>
  <si>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</si>
  <si>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</si>
  <si>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</si>
  <si>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</si>
  <si>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</si>
  <si>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</si>
  <si>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</si>
  <si>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</si>
  <si>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</si>
  <si>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</si>
  <si>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</si>
  <si>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</si>
  <si>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</si>
  <si>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</si>
  <si>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</si>
  <si>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</si>
  <si>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</si>
  <si>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</si>
  <si>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</si>
  <si>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</si>
  <si>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</si>
  <si>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</si>
  <si>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</si>
  <si>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</si>
  <si>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</si>
  <si>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</si>
  <si>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</si>
  <si>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</si>
  <si>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</si>
  <si>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</si>
  <si>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</si>
  <si>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</si>
  <si>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</si>
  <si>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</si>
  <si>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</si>
  <si>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</si>
  <si>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</si>
  <si>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</si>
  <si>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</si>
  <si>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</si>
  <si>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</si>
  <si>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</si>
  <si>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</si>
  <si>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</si>
  <si>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</si>
  <si>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</si>
  <si>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</si>
  <si>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</si>
  <si>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</si>
  <si>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</si>
  <si>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</si>
  <si>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</si>
  <si>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</si>
  <si>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</si>
  <si>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</si>
  <si>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</si>
  <si>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</si>
  <si>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</si>
  <si>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</si>
  <si>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</si>
  <si>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</si>
  <si>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</si>
  <si>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</si>
  <si>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</si>
  <si>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</si>
  <si>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</si>
  <si>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</si>
  <si>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</si>
  <si>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</si>
  <si>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</si>
  <si>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</si>
  <si>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</si>
  <si>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</si>
  <si>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</si>
  <si>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</si>
  <si>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</si>
  <si>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</si>
  <si>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</si>
  <si>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</si>
  <si>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</si>
  <si>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</si>
  <si>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</si>
  <si>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</si>
  <si>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</si>
  <si>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</si>
  <si>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</si>
  <si>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</si>
  <si>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</si>
  <si>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</si>
  <si>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</si>
  <si>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</si>
  <si>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</si>
  <si>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</si>
  <si>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</si>
  <si>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</si>
  <si>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</si>
  <si>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</si>
  <si>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</si>
  <si>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</si>
  <si>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</si>
  <si>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</si>
  <si>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</si>
  <si>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</si>
  <si>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</si>
  <si>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</si>
  <si>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</si>
  <si>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</si>
  <si>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</si>
  <si>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</si>
  <si>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</si>
  <si>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</si>
  <si>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</si>
  <si>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</si>
  <si>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</si>
  <si>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</si>
  <si>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</si>
  <si>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</si>
  <si>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</si>
  <si>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</si>
  <si>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</si>
  <si>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</si>
  <si>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</si>
  <si>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</si>
  <si>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</si>
  <si>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</si>
  <si>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</si>
  <si>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</si>
  <si>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</si>
  <si>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</si>
  <si>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</si>
  <si>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</si>
  <si>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</si>
  <si>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</si>
  <si>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</si>
  <si>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</si>
  <si>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</si>
  <si>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</si>
  <si>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</si>
  <si>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</si>
  <si>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</si>
  <si>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</si>
  <si>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</si>
  <si>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</si>
  <si>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</si>
  <si>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</si>
  <si>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</si>
  <si>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</si>
  <si>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</si>
  <si>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</si>
  <si>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</si>
  <si>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</si>
  <si>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</si>
  <si>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</si>
  <si>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</si>
  <si>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</si>
  <si>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</si>
  <si>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</si>
  <si>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</si>
  <si>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</si>
  <si>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</si>
  <si>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</si>
  <si>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</si>
  <si>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</si>
  <si>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</si>
  <si>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</si>
  <si>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</si>
  <si>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</si>
  <si>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</si>
  <si>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</si>
  <si>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</si>
  <si>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</si>
  <si>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</si>
  <si>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</si>
  <si>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</si>
  <si>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</si>
  <si>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</si>
  <si>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</si>
  <si>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</si>
  <si>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</si>
  <si>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</si>
  <si>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</si>
  <si>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</si>
  <si>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</si>
  <si>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</si>
  <si>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</si>
  <si>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</si>
  <si>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</si>
  <si>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</si>
  <si>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</si>
  <si>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</si>
  <si>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</si>
  <si>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</si>
  <si>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</si>
  <si>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</si>
  <si>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</si>
  <si>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</si>
  <si>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</si>
  <si>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</si>
  <si>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</si>
  <si>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</si>
  <si>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</si>
  <si>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</si>
  <si>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</si>
  <si>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</si>
  <si>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</si>
  <si>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</si>
  <si>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</si>
  <si>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</si>
  <si>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</si>
  <si>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</si>
  <si>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</si>
  <si>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</si>
  <si>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</si>
  <si>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</si>
  <si>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</si>
  <si>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</si>
  <si>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</si>
  <si>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</si>
  <si>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</si>
  <si>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</si>
  <si>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</si>
  <si>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</si>
  <si>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</si>
  <si>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</si>
  <si>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</si>
  <si>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</si>
  <si>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</si>
  <si>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</si>
  <si>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</si>
  <si>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</si>
  <si>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</si>
  <si>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</si>
  <si>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</si>
  <si>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</si>
  <si>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</si>
  <si>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</si>
  <si>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</si>
  <si>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</si>
  <si>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</si>
  <si>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</si>
  <si>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</si>
  <si>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</si>
  <si>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</si>
  <si>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</si>
  <si>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</si>
  <si>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</si>
  <si>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</si>
  <si>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</si>
  <si>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</si>
  <si>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</si>
  <si>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</si>
  <si>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</si>
  <si>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</si>
  <si>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</si>
  <si>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</si>
  <si>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</si>
  <si>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</si>
  <si>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</si>
  <si>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</si>
  <si>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</si>
  <si>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</si>
  <si>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</si>
  <si>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</si>
  <si>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</si>
  <si>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</si>
  <si>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</si>
  <si>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</si>
  <si>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</si>
  <si>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</si>
  <si>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</si>
  <si>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</si>
  <si>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</si>
  <si>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</si>
  <si>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</si>
  <si>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</si>
  <si>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</si>
  <si>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</si>
  <si>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</si>
  <si>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</si>
  <si>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</si>
  <si>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</si>
  <si>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</si>
  <si>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</si>
  <si>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</si>
  <si>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</si>
  <si>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</si>
  <si>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</si>
  <si>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</si>
  <si>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</si>
  <si>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</si>
  <si>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</si>
  <si>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</si>
  <si>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</si>
  <si>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</si>
  <si>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</si>
  <si>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</si>
  <si>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</si>
  <si>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</si>
  <si>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</si>
  <si>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</si>
  <si>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</si>
  <si>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</si>
  <si>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</si>
  <si>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</si>
  <si>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</si>
  <si>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</si>
  <si>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</si>
  <si>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</si>
  <si>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</si>
  <si>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</si>
  <si>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</si>
  <si>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</si>
  <si>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</si>
  <si>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</si>
  <si>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</si>
  <si>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</si>
  <si>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</si>
  <si>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</si>
  <si>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</si>
  <si>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</si>
  <si>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</si>
  <si>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</si>
  <si>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</si>
  <si>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</si>
  <si>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</si>
  <si>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</si>
  <si>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</si>
  <si>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</si>
  <si>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</si>
  <si>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</si>
  <si>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</si>
  <si>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</si>
  <si>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</si>
  <si>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</si>
  <si>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</si>
  <si>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</si>
  <si>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</si>
  <si>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</si>
  <si>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</si>
  <si>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</si>
  <si>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</si>
  <si>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</si>
  <si>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</si>
  <si>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</si>
  <si>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</si>
  <si>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</si>
  <si>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</si>
  <si>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</si>
  <si>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</si>
  <si>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</si>
  <si>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</si>
  <si>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</si>
  <si>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</si>
  <si>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</si>
  <si>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</si>
  <si>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</si>
  <si>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</si>
  <si>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</si>
  <si>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</si>
  <si>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</si>
  <si>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</si>
  <si>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</si>
  <si>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</si>
  <si>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</si>
  <si>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</si>
  <si>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</si>
  <si>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</si>
  <si>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</si>
  <si>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</si>
  <si>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</si>
  <si>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</si>
  <si>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</si>
  <si>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</si>
  <si>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</si>
  <si>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</si>
  <si>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</si>
  <si>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</si>
  <si>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</si>
  <si>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</si>
  <si>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</si>
  <si>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</si>
  <si>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</si>
  <si>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</si>
  <si>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</si>
  <si>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</si>
  <si>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</si>
  <si>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</si>
  <si>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</si>
  <si>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</si>
  <si>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</si>
  <si>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</si>
  <si>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</si>
  <si>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</si>
  <si>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</si>
  <si>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</si>
  <si>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</si>
  <si>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</si>
  <si>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</si>
  <si>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</si>
  <si>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</si>
  <si>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</si>
  <si>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</si>
  <si>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</si>
  <si>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</si>
  <si>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</si>
  <si>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</si>
  <si>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</si>
  <si>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</si>
  <si>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</si>
  <si>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</si>
  <si>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</si>
  <si>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</si>
  <si>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</si>
  <si>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</si>
  <si>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</si>
  <si>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</si>
  <si>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</si>
  <si>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</si>
  <si>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</si>
  <si>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</si>
  <si>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</si>
  <si>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</si>
  <si>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</si>
  <si>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</si>
  <si>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</si>
  <si>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</si>
  <si>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</si>
  <si>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</si>
  <si>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</si>
  <si>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</si>
  <si>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</si>
  <si>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</si>
  <si>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</si>
  <si>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</si>
  <si>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</si>
  <si>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</si>
  <si>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</si>
  <si>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</si>
  <si>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</si>
  <si>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</si>
  <si>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</si>
  <si>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</si>
  <si>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</si>
  <si>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</si>
  <si>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</si>
  <si>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</si>
  <si>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</si>
  <si>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</si>
  <si>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</si>
  <si>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</si>
  <si>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</si>
  <si>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</si>
  <si>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</si>
  <si>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</si>
  <si>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</si>
  <si>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</si>
  <si>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</si>
  <si>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</si>
  <si>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</si>
  <si>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</si>
  <si>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</si>
  <si>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</si>
  <si>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</si>
  <si>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</si>
  <si>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</si>
  <si>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</si>
  <si>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</si>
  <si>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</si>
  <si>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</si>
  <si>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</si>
  <si>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</si>
  <si>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</si>
  <si>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</si>
  <si>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</si>
  <si>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</si>
  <si>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</si>
  <si>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</si>
  <si>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</si>
  <si>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</si>
  <si>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</si>
  <si>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</si>
  <si>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</si>
  <si>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</si>
  <si>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</si>
  <si>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</si>
  <si>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</si>
  <si>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</si>
  <si>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</si>
  <si>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</si>
  <si>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</si>
  <si>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</si>
  <si>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</si>
  <si>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</si>
  <si>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</si>
  <si>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</si>
  <si>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</si>
  <si>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</si>
  <si>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</si>
  <si>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</si>
  <si>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</si>
  <si>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</si>
  <si>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</si>
  <si>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</si>
  <si>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</si>
  <si>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</si>
  <si>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</si>
  <si>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</si>
  <si>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</si>
  <si>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</si>
  <si>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</si>
  <si>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</si>
  <si>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</si>
  <si>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</si>
  <si>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</si>
  <si>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</si>
  <si>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</si>
  <si>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</si>
  <si>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</si>
  <si>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</si>
  <si>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</si>
  <si>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</si>
  <si>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</si>
  <si>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</si>
  <si>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</si>
  <si>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</si>
  <si>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</si>
  <si>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</si>
  <si>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</si>
  <si>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</si>
  <si>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</si>
  <si>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</si>
  <si>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</si>
  <si>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</si>
  <si>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</si>
  <si>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</si>
  <si>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</si>
  <si>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</si>
  <si>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</si>
  <si>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</si>
  <si>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</si>
  <si>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</si>
  <si>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</si>
  <si>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</si>
  <si>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</si>
  <si>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</si>
  <si>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</si>
  <si>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</si>
  <si>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</si>
  <si>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</si>
  <si>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</si>
  <si>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</si>
  <si>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</si>
  <si>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</si>
  <si>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</si>
  <si>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</si>
  <si>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</si>
  <si>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</si>
  <si>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</si>
  <si>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</si>
  <si>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</si>
  <si>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</si>
  <si>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</si>
  <si>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</si>
  <si>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</si>
  <si>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</si>
  <si>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</si>
  <si>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</si>
  <si>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</si>
  <si>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</si>
  <si>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</si>
  <si>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</si>
  <si>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</si>
  <si>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</si>
  <si>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</si>
  <si>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</si>
  <si>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</si>
  <si>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</si>
  <si>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</si>
  <si>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</si>
  <si>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</si>
  <si>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</si>
  <si>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</si>
  <si>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</si>
  <si>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</si>
  <si>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</si>
  <si>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</si>
  <si>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</si>
  <si>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</si>
  <si>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</si>
  <si>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</si>
  <si>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</si>
  <si>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</si>
  <si>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</si>
  <si>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</si>
  <si>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</si>
  <si>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</si>
  <si>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</si>
  <si>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</si>
  <si>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</si>
  <si>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</si>
  <si>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</si>
  <si>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</si>
  <si>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</si>
  <si>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</si>
  <si>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</si>
  <si>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</si>
  <si>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</si>
  <si>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</si>
  <si>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</si>
  <si>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</si>
  <si>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</si>
  <si>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</si>
  <si>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</si>
  <si>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</si>
  <si>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</si>
  <si>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</si>
  <si>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</si>
  <si>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</si>
  <si>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</si>
  <si>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</si>
  <si>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</si>
  <si>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</si>
  <si>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</si>
  <si>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</si>
  <si>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</si>
  <si>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</si>
  <si>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</si>
  <si>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</si>
  <si>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</si>
  <si>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</si>
  <si>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</si>
  <si>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</si>
  <si>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</si>
  <si>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</si>
  <si>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</si>
  <si>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</si>
  <si>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</si>
  <si>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</si>
  <si>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</si>
  <si>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</si>
  <si>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</si>
  <si>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</si>
  <si>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</si>
  <si>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</si>
  <si>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</si>
  <si>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</si>
  <si>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</si>
  <si>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</si>
  <si>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</si>
  <si>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</si>
  <si>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</si>
  <si>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</si>
  <si>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</si>
  <si>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</si>
  <si>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</si>
  <si>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</si>
  <si>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</si>
  <si>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</si>
  <si>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</si>
  <si>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</si>
  <si>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</si>
  <si>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</si>
  <si>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</si>
  <si>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</si>
  <si>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</si>
  <si>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</si>
  <si>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</si>
  <si>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</si>
  <si>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</si>
  <si>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</si>
  <si>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</si>
  <si>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</si>
  <si>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</si>
  <si>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</si>
  <si>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</si>
  <si>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</si>
  <si>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</si>
  <si>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</si>
  <si>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</si>
  <si>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</si>
  <si>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</si>
  <si>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</si>
  <si>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</si>
  <si>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</si>
  <si>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</si>
  <si>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</si>
  <si>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</si>
  <si>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</si>
  <si>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</si>
  <si>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</si>
  <si>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</si>
  <si>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</si>
  <si>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</si>
  <si>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</si>
  <si>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</si>
  <si>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</si>
  <si>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</si>
  <si>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</si>
  <si>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</si>
  <si>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</si>
  <si>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</si>
  <si>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</si>
  <si>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</si>
  <si>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</si>
  <si>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</si>
  <si>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</si>
  <si>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</si>
  <si>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</si>
  <si>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</si>
  <si>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</si>
  <si>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</si>
  <si>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</si>
  <si>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</si>
  <si>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</si>
  <si>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</si>
  <si>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</si>
  <si>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</si>
  <si>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</si>
  <si>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</si>
  <si>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</si>
  <si>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</si>
  <si>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</si>
  <si>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</si>
  <si>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</si>
  <si>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</si>
  <si>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</si>
  <si>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</si>
  <si>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</si>
  <si>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</si>
  <si>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</si>
  <si>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</si>
  <si>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</si>
  <si>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</si>
  <si>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</si>
  <si>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</si>
  <si>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</si>
  <si>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</si>
  <si>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</si>
  <si>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</si>
  <si>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</si>
  <si>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</si>
  <si>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</si>
  <si>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</si>
  <si>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</si>
  <si>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</si>
  <si>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</si>
  <si>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</si>
  <si>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</si>
  <si>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</si>
  <si>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</si>
  <si>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</si>
  <si>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</si>
  <si>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</si>
  <si>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</si>
  <si>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</si>
  <si>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</si>
  <si>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</si>
  <si>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</si>
  <si>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</si>
  <si>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</si>
  <si>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</si>
  <si>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</si>
  <si>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</si>
  <si>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</si>
  <si>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</si>
  <si>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</si>
  <si>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</si>
  <si>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</si>
  <si>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</si>
  <si>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</si>
  <si>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</si>
  <si>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</si>
  <si>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</si>
  <si>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</si>
  <si>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</si>
  <si>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</si>
  <si>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</si>
  <si>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</si>
  <si>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</si>
  <si>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</si>
  <si>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</si>
  <si>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</si>
  <si>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</si>
  <si>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</si>
  <si>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</si>
  <si>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</si>
  <si>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</si>
  <si>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</si>
  <si>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</si>
  <si>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</si>
  <si>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</si>
  <si>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</si>
  <si>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</si>
  <si>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</si>
  <si>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</si>
  <si>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</si>
  <si>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</si>
  <si>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</si>
  <si>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</si>
  <si>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</si>
  <si>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</si>
  <si>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</si>
  <si>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</si>
  <si>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</si>
  <si>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</si>
  <si>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</si>
  <si>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</si>
  <si>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</si>
  <si>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</si>
  <si>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</si>
  <si>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</si>
  <si>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</si>
  <si>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</si>
  <si>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</si>
  <si>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</si>
  <si>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</si>
  <si>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</si>
  <si>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</si>
  <si>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</si>
  <si>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</si>
  <si>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</si>
  <si>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</si>
  <si>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</si>
  <si>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</si>
  <si>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</si>
  <si>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</si>
  <si>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</si>
  <si>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</si>
  <si>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</si>
  <si>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</si>
  <si>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</si>
  <si>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</si>
  <si>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</si>
  <si>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</si>
  <si>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</si>
  <si>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</si>
  <si>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</si>
  <si>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</si>
  <si>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</si>
  <si>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</si>
  <si>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</si>
  <si>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</si>
  <si>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</si>
  <si>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</si>
  <si>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</si>
  <si>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</si>
  <si>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</si>
  <si>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</si>
  <si>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</si>
  <si>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</si>
  <si>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</si>
  <si>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</si>
  <si>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</si>
  <si>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</si>
  <si>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</si>
  <si>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</si>
  <si>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</si>
  <si>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</si>
  <si>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</si>
  <si>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</si>
  <si>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</si>
  <si>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</si>
  <si>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</si>
  <si>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</si>
  <si>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</si>
  <si>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</si>
  <si>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</si>
  <si>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</si>
  <si>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</si>
  <si>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</si>
  <si>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</si>
  <si>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</si>
  <si>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</si>
  <si>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</si>
  <si>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</si>
  <si>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</si>
  <si>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</si>
  <si>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</si>
  <si>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</si>
  <si>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</si>
  <si>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</si>
  <si>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</si>
  <si>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</si>
  <si>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</si>
  <si>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</si>
  <si>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</si>
  <si>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</si>
  <si>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</si>
  <si>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</si>
  <si>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</si>
  <si>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</si>
  <si>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</si>
  <si>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</si>
  <si>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</si>
  <si>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</si>
  <si>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</si>
  <si>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</si>
  <si>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</si>
  <si>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</si>
  <si>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</si>
  <si>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</si>
  <si>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</si>
  <si>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</si>
  <si>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</si>
  <si>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</si>
  <si>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</si>
  <si>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</si>
  <si>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</si>
  <si>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</si>
  <si>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</si>
  <si>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</si>
  <si>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</si>
  <si>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</si>
  <si>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</si>
  <si>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</si>
  <si>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</si>
  <si>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</si>
  <si>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</si>
  <si>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</si>
  <si>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</si>
  <si>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</si>
  <si>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</si>
  <si>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</si>
  <si>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</si>
  <si>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</si>
  <si>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</si>
  <si>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</si>
  <si>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</si>
  <si>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</si>
  <si>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</si>
  <si>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</si>
  <si>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</si>
  <si>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</si>
  <si>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</si>
  <si>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</si>
  <si>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</si>
  <si>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</si>
  <si>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</si>
  <si>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</si>
  <si>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</si>
  <si>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</si>
  <si>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</si>
  <si>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</si>
  <si>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</si>
  <si>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</si>
  <si>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</si>
  <si>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</si>
  <si>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</si>
  <si>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</si>
  <si>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</si>
  <si>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</si>
  <si>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</si>
  <si>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</si>
  <si>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</si>
  <si>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</si>
  <si>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</si>
  <si>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</si>
  <si>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</si>
  <si>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</si>
  <si>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</si>
  <si>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</si>
  <si>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</si>
  <si>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</si>
  <si>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</si>
  <si>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</si>
  <si>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</si>
  <si>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</si>
  <si>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</si>
  <si>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</si>
  <si>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</si>
  <si>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</si>
  <si>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</si>
  <si>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</si>
  <si>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</si>
  <si>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</si>
  <si>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</si>
  <si>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</si>
  <si>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</si>
  <si>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</si>
  <si>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</si>
  <si>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</si>
  <si>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</si>
  <si>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</si>
  <si>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</si>
  <si>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</si>
  <si>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</si>
  <si>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</si>
  <si>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</si>
  <si>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</si>
  <si>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</si>
  <si>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</si>
  <si>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</si>
  <si>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</si>
  <si>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</si>
  <si>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</si>
  <si>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</si>
  <si>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</si>
  <si>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</si>
  <si>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</si>
  <si>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</si>
  <si>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</si>
  <si>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</si>
  <si>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</si>
  <si>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</si>
  <si>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</si>
  <si>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</si>
  <si>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</si>
  <si>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</si>
  <si>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</si>
  <si>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</si>
  <si>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</si>
  <si>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</si>
  <si>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</si>
  <si>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</si>
  <si>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</si>
  <si>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</si>
  <si>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</si>
  <si>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</si>
  <si>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</si>
  <si>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</si>
  <si>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</si>
  <si>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</si>
  <si>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</si>
  <si>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</si>
  <si>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</si>
  <si>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</si>
  <si>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</si>
  <si>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</si>
  <si>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</si>
  <si>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</si>
  <si>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</si>
  <si>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</si>
  <si>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</si>
  <si>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</si>
  <si>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</si>
  <si>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</si>
  <si>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</si>
  <si>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</si>
  <si>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</si>
  <si>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</si>
  <si>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</si>
  <si>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</si>
  <si>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</si>
  <si>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</si>
  <si>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</si>
  <si>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</si>
  <si>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</si>
  <si>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</si>
  <si>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</si>
  <si>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</si>
  <si>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</si>
  <si>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</si>
  <si>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</si>
  <si>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</si>
  <si>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</si>
  <si>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</si>
  <si>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</si>
  <si>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</si>
  <si>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</si>
  <si>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</si>
  <si>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</si>
  <si>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</si>
  <si>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</si>
  <si>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</si>
  <si>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</si>
  <si>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</si>
  <si>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</si>
  <si>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</si>
  <si>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</si>
  <si>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</si>
  <si>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</si>
  <si>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</si>
  <si>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</si>
  <si>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</si>
  <si>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</si>
  <si>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</si>
  <si>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</si>
  <si>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</si>
  <si>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</si>
  <si>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</si>
  <si>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</si>
  <si>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</si>
  <si>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</si>
  <si>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</si>
  <si>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</si>
  <si>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</si>
  <si>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</si>
  <si>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</si>
  <si>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</si>
  <si>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</si>
  <si>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</si>
  <si>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</si>
  <si>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</si>
  <si>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</si>
  <si>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</si>
  <si>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</si>
  <si>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</si>
  <si>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</si>
  <si>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</si>
  <si>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</si>
  <si>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</si>
  <si>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</si>
  <si>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</si>
  <si>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</si>
  <si>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</si>
  <si>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</si>
  <si>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</si>
  <si>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</si>
  <si>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</si>
  <si>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</si>
  <si>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</si>
  <si>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</si>
  <si>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</si>
  <si>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</si>
  <si>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</si>
  <si>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</si>
  <si>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</si>
  <si>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</si>
  <si>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</si>
  <si>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</si>
  <si>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</si>
  <si>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</si>
  <si>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</si>
  <si>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</si>
  <si>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</si>
  <si>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</si>
  <si>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</si>
  <si>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</si>
  <si>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</si>
  <si>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</si>
  <si>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</si>
  <si>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</si>
  <si>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</si>
  <si>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</si>
  <si>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</si>
  <si>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</si>
  <si>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</si>
  <si>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</si>
  <si>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</si>
  <si>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</si>
  <si>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</si>
  <si>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</si>
  <si>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</si>
  <si>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</si>
  <si>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</si>
  <si>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</si>
  <si>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</si>
  <si>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</si>
  <si>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</si>
  <si>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</si>
  <si>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</si>
  <si>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</si>
  <si>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</si>
  <si>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</si>
  <si>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</si>
  <si>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</si>
  <si>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</si>
  <si>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</si>
  <si>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</si>
  <si>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</si>
  <si>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</si>
  <si>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</si>
  <si>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</si>
  <si>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</si>
  <si>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</si>
  <si>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</si>
  <si>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</si>
  <si>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</si>
  <si>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</si>
  <si>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</si>
  <si>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</si>
  <si>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</si>
  <si>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</si>
  <si>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</si>
  <si>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</si>
  <si>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</si>
  <si>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</si>
  <si>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</si>
  <si>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</si>
  <si>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</si>
  <si>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</si>
  <si>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</si>
  <si>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</si>
  <si>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</si>
  <si>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</si>
  <si>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</si>
  <si>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</si>
  <si>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</si>
  <si>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</si>
  <si>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</si>
  <si>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</si>
  <si>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</si>
  <si>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</si>
  <si>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</si>
  <si>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</si>
  <si>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</si>
  <si>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</si>
  <si>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</si>
  <si>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</si>
  <si>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</si>
  <si>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</si>
  <si>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</si>
  <si>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</si>
  <si>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</si>
  <si>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</si>
  <si>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</si>
  <si>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</si>
  <si>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</si>
  <si>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</si>
  <si>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</si>
  <si>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</si>
  <si>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</si>
  <si>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</si>
  <si>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</si>
  <si>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</si>
  <si>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</si>
  <si>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</si>
  <si>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</si>
  <si>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</si>
  <si>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</si>
  <si>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</si>
  <si>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</si>
  <si>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</si>
  <si>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</si>
  <si>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</si>
  <si>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</si>
  <si>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</si>
  <si>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</si>
  <si>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</si>
  <si>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</si>
  <si>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</si>
  <si>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</si>
  <si>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</si>
  <si>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</si>
  <si>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</si>
  <si>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</si>
  <si>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</si>
  <si>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</si>
  <si>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</si>
  <si>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</si>
  <si>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</si>
  <si>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</si>
  <si>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</si>
  <si>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</si>
  <si>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</si>
  <si>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</si>
  <si>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</si>
  <si>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</si>
  <si>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</si>
  <si>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</si>
  <si>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</si>
  <si>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</si>
  <si>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</si>
  <si>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</si>
  <si>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</si>
  <si>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</si>
  <si>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</si>
  <si>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</si>
  <si>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</si>
  <si>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</si>
  <si>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</si>
  <si>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</si>
  <si>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</si>
  <si>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</si>
  <si>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</si>
  <si>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</si>
  <si>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</si>
  <si>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</si>
  <si>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</si>
  <si>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</si>
  <si>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</si>
  <si>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</si>
  <si>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</si>
  <si>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</si>
  <si>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</si>
  <si>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</si>
  <si>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</si>
  <si>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</si>
  <si>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</si>
  <si>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</si>
  <si>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</si>
  <si>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</si>
  <si>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</si>
  <si>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</si>
  <si>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</si>
  <si>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</si>
  <si>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</si>
  <si>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</si>
  <si>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</si>
  <si>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</si>
  <si>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</si>
  <si>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</si>
  <si>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</si>
  <si>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</si>
  <si>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</si>
  <si>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</si>
  <si>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</si>
  <si>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</si>
  <si>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</si>
  <si>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</si>
  <si>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</si>
  <si>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</si>
  <si>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</si>
  <si>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</si>
  <si>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</si>
  <si>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</si>
  <si>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</si>
  <si>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</si>
  <si>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</si>
  <si>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</si>
  <si>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</si>
  <si>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</si>
  <si>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</si>
  <si>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</si>
  <si>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</si>
  <si>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</si>
  <si>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</si>
  <si>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</si>
  <si>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</si>
  <si>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</si>
  <si>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</si>
  <si>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</si>
  <si>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</si>
  <si>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</si>
  <si>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</si>
  <si>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</si>
  <si>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</si>
  <si>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</si>
  <si>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</si>
  <si>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</si>
  <si>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</si>
  <si>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</si>
  <si>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</si>
  <si>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</si>
  <si>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</si>
  <si>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</si>
  <si>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</si>
  <si>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</si>
  <si>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</si>
  <si>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</si>
  <si>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</si>
  <si>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</si>
  <si>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</si>
  <si>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</si>
  <si>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</si>
  <si>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</si>
  <si>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</si>
  <si>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</si>
  <si>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</si>
  <si>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</si>
  <si>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</si>
  <si>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</si>
  <si>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</si>
  <si>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</si>
  <si>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</si>
  <si>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</si>
  <si>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</si>
  <si>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</si>
  <si>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</si>
  <si>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</si>
  <si>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</si>
  <si>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</si>
  <si>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</si>
  <si>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</si>
  <si>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</si>
  <si>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</si>
  <si>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</si>
  <si>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</si>
  <si>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</si>
  <si>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</si>
  <si>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</si>
  <si>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</si>
  <si>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</si>
  <si>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</si>
  <si>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</si>
  <si>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</si>
  <si>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</si>
  <si>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</si>
  <si>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</si>
  <si>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</si>
  <si>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</si>
  <si>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</si>
  <si>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</si>
  <si>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</si>
  <si>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</si>
  <si>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</si>
  <si>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</si>
  <si>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</si>
  <si>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</si>
  <si>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</si>
  <si>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</si>
  <si>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</si>
  <si>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</si>
  <si>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</si>
  <si>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</si>
  <si>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</si>
  <si>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</si>
  <si>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</si>
  <si>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</si>
  <si>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</si>
  <si>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</si>
  <si>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</si>
  <si>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</si>
  <si>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</si>
  <si>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</si>
  <si>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</si>
  <si>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</si>
  <si>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</si>
  <si>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</si>
  <si>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</si>
  <si>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</si>
  <si>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</si>
  <si>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</si>
  <si>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</si>
  <si>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</si>
  <si>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</si>
  <si>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</si>
  <si>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</si>
  <si>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</si>
  <si>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</si>
  <si>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</si>
  <si>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</si>
  <si>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</si>
  <si>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</si>
  <si>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</si>
  <si>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</si>
  <si>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</si>
  <si>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</si>
  <si>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</si>
  <si>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</si>
  <si>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</si>
  <si>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</si>
  <si>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</si>
  <si>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</si>
  <si>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</si>
  <si>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</si>
  <si>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</si>
  <si>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</si>
  <si>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</si>
  <si>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</si>
  <si>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</si>
  <si>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</si>
  <si>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</si>
  <si>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</si>
  <si>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</si>
  <si>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</si>
  <si>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</si>
  <si>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</si>
  <si>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</si>
  <si>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</si>
  <si>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</si>
  <si>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</si>
  <si>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</si>
  <si>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</si>
  <si>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</si>
  <si>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</si>
  <si>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</si>
  <si>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</si>
  <si>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</si>
  <si>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</si>
  <si>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</si>
  <si>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</si>
  <si>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</si>
  <si>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</si>
  <si>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</si>
  <si>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</si>
  <si>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</si>
  <si>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</si>
  <si>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</si>
  <si>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</si>
  <si>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</si>
  <si>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</si>
  <si>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</si>
  <si>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</si>
  <si>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</si>
  <si>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</si>
  <si>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</si>
  <si>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</si>
  <si>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</si>
  <si>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</si>
  <si>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</si>
  <si>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</si>
  <si>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</si>
  <si>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</si>
  <si>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</si>
  <si>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</si>
  <si>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</si>
  <si>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</si>
  <si>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</si>
  <si>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</si>
  <si>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</si>
  <si>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</si>
  <si>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</si>
  <si>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</si>
  <si>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</si>
  <si>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</si>
  <si>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</si>
  <si>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</si>
  <si>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</si>
  <si>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</si>
  <si>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</si>
  <si>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</si>
  <si>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</si>
  <si>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</si>
  <si>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</si>
  <si>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</si>
  <si>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</si>
  <si>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</si>
  <si>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</si>
  <si>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</si>
  <si>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</si>
  <si>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</si>
  <si>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</si>
  <si>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</si>
  <si>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</si>
  <si>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</si>
  <si>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</si>
  <si>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</si>
  <si>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</si>
  <si>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</si>
  <si>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</si>
  <si>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</si>
  <si>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</si>
  <si>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</si>
  <si>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</si>
  <si>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</si>
  <si>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</si>
  <si>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</si>
  <si>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</si>
  <si>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</si>
  <si>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</si>
  <si>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</si>
  <si>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</si>
  <si>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</si>
  <si>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</si>
  <si>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</si>
  <si>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</si>
  <si>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</si>
  <si>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</si>
  <si>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</si>
  <si>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</si>
  <si>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</si>
  <si>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</si>
  <si>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</si>
  <si>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</si>
  <si>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</si>
  <si>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</si>
  <si>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</si>
  <si>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</si>
  <si>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</si>
  <si>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</si>
  <si>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</si>
  <si>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</si>
  <si>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</si>
  <si>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</si>
  <si>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</si>
  <si>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</si>
  <si>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</si>
  <si>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</si>
  <si>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</si>
  <si>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</si>
  <si>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</si>
  <si>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</si>
  <si>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</si>
  <si>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</si>
  <si>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</si>
  <si>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</si>
  <si>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</si>
  <si>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</si>
  <si>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</si>
  <si>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</si>
  <si>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</si>
  <si>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</si>
  <si>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</si>
  <si>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</si>
  <si>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</si>
  <si>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</si>
  <si>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</si>
  <si>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</si>
  <si>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</si>
  <si>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</si>
  <si>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</si>
  <si>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</si>
  <si>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</si>
  <si>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</si>
  <si>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</si>
  <si>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</si>
  <si>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</si>
  <si>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</si>
  <si>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</si>
  <si>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</si>
  <si>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</si>
  <si>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</si>
  <si>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</si>
  <si>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</si>
  <si>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</si>
  <si>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</si>
  <si>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</si>
  <si>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</si>
  <si>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</si>
  <si>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</si>
  <si>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</si>
  <si>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</si>
  <si>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</si>
  <si>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</si>
  <si>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</si>
  <si>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</si>
  <si>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</si>
  <si>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</si>
  <si>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</si>
  <si>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</si>
  <si>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</si>
  <si>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</si>
  <si>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</si>
  <si>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</si>
  <si>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</si>
  <si>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</si>
  <si>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</si>
  <si>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</si>
  <si>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</si>
  <si>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</si>
  <si>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</si>
  <si>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</si>
  <si>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</si>
  <si>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</si>
  <si>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</si>
  <si>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</si>
  <si>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</si>
  <si>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</si>
  <si>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</si>
  <si>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</si>
  <si>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</si>
  <si>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</si>
  <si>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</si>
  <si>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</si>
  <si>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</si>
  <si>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</si>
  <si>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</si>
  <si>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</si>
  <si>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</si>
  <si>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</si>
  <si>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</si>
  <si>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</si>
  <si>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</si>
  <si>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</si>
  <si>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</si>
  <si>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</si>
  <si>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</si>
  <si>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</si>
  <si>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</si>
  <si>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</si>
  <si>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</si>
  <si>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</si>
  <si>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</si>
  <si>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</si>
  <si>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</si>
  <si>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</si>
  <si>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</si>
  <si>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</si>
  <si>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</si>
  <si>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</si>
  <si>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</si>
  <si>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</si>
  <si>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</si>
  <si>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</si>
  <si>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</si>
  <si>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</si>
  <si>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</si>
  <si>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</si>
  <si>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</si>
  <si>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</si>
  <si>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</si>
  <si>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</si>
  <si>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</si>
  <si>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</si>
  <si>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</si>
  <si>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</si>
  <si>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</si>
  <si>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</si>
  <si>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</si>
  <si>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</si>
  <si>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</si>
  <si>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</si>
  <si>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</si>
  <si>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</si>
  <si>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</si>
  <si>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</si>
  <si>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</si>
  <si>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</si>
  <si>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</si>
  <si>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</si>
  <si>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</si>
  <si>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</si>
  <si>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</si>
  <si>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</si>
  <si>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</si>
  <si>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</si>
  <si>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</si>
  <si>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</si>
  <si>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</si>
  <si>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</si>
  <si>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</si>
  <si>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</si>
  <si>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</si>
  <si>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</si>
  <si>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</si>
  <si>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</si>
  <si>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</si>
  <si>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</si>
  <si>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</si>
  <si>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</si>
  <si>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</si>
  <si>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</si>
  <si>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</si>
  <si>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</si>
  <si>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</si>
  <si>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</si>
  <si>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</si>
  <si>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</si>
  <si>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</si>
  <si>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</si>
  <si>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</si>
  <si>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</si>
  <si>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</si>
  <si>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</si>
  <si>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</si>
  <si>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</si>
  <si>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</si>
  <si>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</si>
  <si>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</si>
  <si>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</si>
  <si>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</si>
  <si>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</si>
  <si>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</si>
  <si>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</si>
  <si>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</si>
  <si>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</si>
  <si>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</si>
  <si>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</si>
  <si>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</si>
  <si>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</si>
  <si>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</si>
  <si>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</si>
  <si>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</si>
  <si>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</si>
  <si>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</si>
  <si>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</si>
  <si>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</si>
  <si>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</si>
  <si>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</si>
  <si>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</si>
  <si>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</si>
  <si>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</si>
  <si>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</si>
  <si>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</si>
  <si>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</si>
  <si>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</si>
  <si>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</si>
  <si>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</si>
  <si>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</si>
  <si>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</si>
  <si>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</si>
  <si>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</si>
  <si>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</si>
  <si>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</si>
  <si>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</si>
  <si>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</si>
  <si>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</si>
  <si>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</si>
  <si>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</si>
  <si>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</si>
  <si>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</si>
  <si>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</si>
  <si>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</si>
  <si>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</si>
  <si>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</si>
  <si>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</si>
  <si>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</si>
  <si>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</si>
  <si>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</si>
  <si>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</si>
  <si>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</si>
  <si>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</si>
  <si>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</si>
  <si>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</si>
  <si>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</si>
  <si>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</si>
  <si>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</si>
  <si>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</si>
  <si>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</si>
  <si>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</si>
  <si>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</si>
  <si>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</si>
  <si>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</si>
  <si>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</si>
  <si>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</si>
  <si>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</si>
  <si>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</si>
  <si>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</si>
  <si>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</si>
  <si>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</si>
  <si>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</si>
  <si>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</si>
  <si>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</si>
  <si>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</si>
  <si>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</si>
  <si>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</si>
  <si>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</si>
  <si>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</si>
  <si>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</si>
  <si>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</si>
  <si>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</si>
  <si>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</si>
  <si>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</si>
  <si>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</si>
  <si>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</si>
  <si>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</si>
  <si>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</si>
  <si>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</si>
  <si>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</si>
  <si>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</si>
  <si>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</si>
  <si>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</si>
  <si>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</si>
  <si>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</si>
  <si>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</si>
  <si>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</si>
  <si>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</si>
  <si>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</si>
  <si>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</si>
  <si>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</si>
  <si>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</si>
  <si>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</si>
  <si>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</si>
  <si>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</si>
  <si>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</si>
  <si>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</si>
  <si>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</si>
  <si>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</si>
  <si>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</si>
  <si>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</si>
  <si>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</si>
  <si>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</si>
  <si>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</si>
  <si>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</si>
  <si>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</si>
  <si>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</si>
  <si>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</si>
  <si>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</si>
  <si>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</si>
  <si>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</si>
  <si>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</si>
  <si>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</si>
  <si>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</si>
  <si>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</si>
  <si>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</si>
  <si>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</si>
  <si>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</si>
  <si>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</si>
  <si>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</si>
  <si>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</si>
  <si>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</si>
  <si>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</si>
  <si>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</si>
  <si>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</si>
  <si>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</si>
  <si>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</si>
  <si>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</si>
  <si>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</si>
  <si>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</si>
  <si>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</si>
  <si>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</si>
  <si>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</si>
  <si>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</si>
  <si>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</si>
  <si>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</si>
  <si>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</si>
  <si>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</si>
  <si>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</si>
  <si>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</si>
  <si>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</si>
  <si>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</si>
  <si>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</si>
  <si>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</si>
  <si>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</si>
  <si>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</si>
  <si>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</si>
  <si>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</si>
  <si>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</si>
  <si>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</si>
  <si>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</si>
  <si>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</si>
  <si>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</si>
  <si>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</si>
  <si>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</si>
  <si>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</si>
  <si>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</si>
  <si>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</si>
  <si>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</si>
  <si>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</si>
  <si>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</si>
  <si>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</si>
  <si>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</si>
  <si>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</si>
  <si>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</si>
  <si>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</si>
  <si>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</si>
  <si>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</si>
  <si>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</si>
  <si>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</si>
  <si>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</si>
  <si>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</si>
  <si>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</si>
  <si>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</si>
  <si>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</si>
  <si>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</si>
  <si>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</si>
  <si>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</si>
  <si>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</si>
  <si>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</si>
  <si>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</si>
  <si>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</si>
  <si>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</si>
  <si>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</si>
  <si>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</si>
  <si>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</si>
  <si>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</si>
  <si>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</si>
  <si>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</si>
  <si>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</si>
  <si>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</si>
  <si>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</si>
  <si>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</si>
  <si>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</si>
  <si>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</si>
  <si>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</si>
  <si>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</si>
  <si>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</si>
  <si>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</si>
  <si>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</si>
  <si>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</si>
  <si>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</si>
  <si>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</si>
  <si>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</si>
  <si>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</si>
  <si>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</si>
  <si>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</si>
  <si>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</si>
  <si>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</si>
  <si>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</si>
  <si>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</si>
  <si>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</si>
  <si>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</si>
  <si>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</si>
  <si>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</si>
  <si>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</si>
  <si>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</si>
  <si>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</si>
  <si>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</si>
  <si>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</si>
  <si>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</si>
  <si>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</si>
  <si>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</si>
  <si>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</si>
  <si>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</si>
  <si>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</si>
  <si>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</si>
  <si>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</si>
  <si>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</si>
  <si>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</si>
  <si>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</si>
  <si>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</si>
  <si>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</si>
  <si>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</si>
  <si>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</si>
  <si>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</si>
  <si>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</si>
  <si>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</si>
  <si>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</si>
  <si>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</si>
  <si>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</si>
  <si>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</si>
  <si>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</si>
  <si>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</si>
  <si>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</si>
  <si>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</si>
  <si>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</si>
  <si>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</si>
  <si>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</si>
  <si>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</si>
  <si>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</si>
  <si>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</si>
  <si>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</si>
  <si>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</si>
  <si>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</si>
  <si>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</si>
  <si>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</si>
  <si>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</si>
  <si>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</si>
  <si>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</si>
  <si>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</si>
  <si>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</si>
  <si>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</si>
  <si>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</si>
  <si>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</si>
  <si>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</si>
  <si>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</si>
  <si>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</si>
  <si>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</si>
  <si>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</si>
  <si>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</si>
  <si>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</si>
  <si>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</si>
  <si>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</si>
  <si>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</si>
  <si>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</si>
  <si>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</si>
  <si>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</si>
  <si>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</si>
  <si>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</si>
  <si>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</si>
  <si>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</si>
  <si>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</si>
  <si>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</si>
  <si>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</si>
  <si>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</si>
  <si>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</si>
  <si>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</si>
  <si>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</si>
  <si>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</si>
  <si>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</si>
  <si>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</si>
  <si>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</si>
  <si>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</si>
  <si>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</si>
  <si>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</si>
  <si>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</si>
  <si>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</si>
  <si>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</si>
  <si>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</si>
  <si>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</si>
  <si>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</si>
  <si>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</si>
  <si>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</si>
  <si>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</si>
  <si>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</si>
  <si>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</si>
  <si>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</si>
  <si>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</si>
  <si>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</si>
  <si>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</si>
  <si>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</si>
  <si>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</si>
  <si>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</si>
  <si>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</si>
  <si>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</si>
  <si>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</si>
  <si>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</si>
  <si>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</si>
  <si>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</si>
  <si>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</si>
  <si>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</si>
  <si>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</si>
  <si>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</si>
  <si>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</si>
  <si>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</si>
  <si>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</si>
  <si>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</si>
  <si>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</si>
  <si>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</si>
  <si>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</si>
  <si>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</si>
  <si>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</si>
  <si>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</si>
  <si>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</si>
  <si>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</si>
  <si>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</si>
  <si>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</si>
  <si>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</si>
  <si>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</si>
  <si>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</si>
  <si>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</si>
  <si>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</si>
  <si>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</si>
  <si>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</si>
  <si>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</si>
  <si>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</si>
  <si>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</si>
  <si>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</si>
  <si>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</si>
  <si>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</si>
  <si>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</si>
  <si>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</si>
  <si>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</si>
  <si>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</si>
  <si>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</si>
  <si>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</si>
  <si>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</si>
  <si>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</si>
  <si>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</si>
  <si>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</si>
  <si>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</si>
  <si>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</si>
  <si>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</si>
  <si>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</si>
  <si>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</si>
  <si>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</si>
  <si>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</si>
  <si>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</si>
  <si>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</si>
  <si>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</si>
  <si>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</si>
  <si>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</si>
  <si>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</si>
  <si>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</si>
  <si>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</si>
  <si>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</si>
  <si>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</si>
  <si>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</si>
  <si>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</si>
  <si>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</si>
  <si>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</si>
  <si>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</si>
  <si>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</si>
  <si>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</si>
  <si>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</si>
  <si>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</si>
  <si>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</si>
  <si>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</si>
  <si>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</si>
  <si>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</si>
  <si>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</si>
  <si>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</si>
  <si>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</si>
  <si>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</si>
  <si>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</si>
  <si>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</si>
  <si>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</si>
  <si>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</si>
  <si>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</si>
  <si>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</si>
  <si>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</si>
  <si>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</si>
  <si>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</si>
  <si>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</si>
  <si>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</si>
  <si>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</si>
  <si>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</si>
  <si>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</si>
  <si>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</si>
  <si>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</si>
  <si>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</si>
  <si>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</si>
  <si>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</si>
  <si>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</si>
  <si>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</si>
  <si>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</si>
  <si>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</si>
  <si>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</si>
  <si>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</si>
  <si>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</si>
  <si>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</si>
  <si>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</si>
  <si>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</si>
  <si>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</si>
  <si>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</si>
  <si>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</si>
  <si>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</si>
  <si>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</si>
  <si>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</si>
  <si>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</si>
  <si>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</si>
  <si>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</si>
  <si>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</si>
  <si>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</si>
  <si>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</si>
  <si>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</si>
  <si>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</si>
  <si>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</si>
  <si>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</si>
  <si>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</si>
  <si>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</si>
  <si>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</si>
  <si>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</si>
  <si>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</si>
  <si>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</si>
  <si>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</si>
  <si>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</si>
  <si>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</si>
  <si>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</si>
  <si>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</si>
  <si>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</si>
  <si>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</si>
  <si>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</si>
  <si>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</si>
  <si>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</si>
  <si>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</si>
  <si>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</si>
  <si>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</si>
  <si>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</si>
  <si>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</si>
  <si>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</si>
  <si>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</si>
  <si>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</si>
  <si>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</si>
  <si>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</si>
  <si>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</si>
  <si>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</si>
  <si>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</si>
  <si>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</si>
  <si>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</si>
  <si>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</si>
  <si>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</si>
  <si>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</si>
  <si>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</si>
  <si>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</si>
  <si>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</si>
  <si>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</si>
  <si>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</si>
  <si>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</si>
  <si>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</si>
  <si>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</si>
  <si>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</si>
  <si>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</si>
  <si>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</si>
  <si>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</si>
  <si>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</si>
  <si>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</si>
  <si>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</si>
  <si>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</si>
  <si>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</si>
  <si>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</si>
  <si>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</si>
  <si>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</si>
  <si>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</si>
  <si>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</si>
  <si>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</si>
  <si>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</si>
  <si>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</si>
  <si>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</si>
  <si>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</si>
  <si>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</si>
  <si>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</si>
  <si>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</si>
  <si>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</si>
  <si>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</si>
  <si>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</si>
  <si>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</si>
  <si>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</si>
  <si>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</si>
  <si>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</si>
  <si>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</si>
  <si>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</si>
  <si>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</si>
  <si>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</si>
  <si>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</si>
  <si>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</si>
  <si>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</si>
  <si>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</si>
  <si>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</si>
  <si>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</si>
  <si>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</si>
  <si>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</si>
  <si>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</si>
  <si>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</si>
  <si>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</si>
  <si>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</si>
  <si>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</si>
  <si>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</si>
  <si>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</si>
  <si>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</si>
  <si>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</si>
  <si>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</si>
  <si>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</si>
  <si>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</si>
  <si>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</si>
  <si>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</si>
  <si>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</si>
  <si>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</si>
  <si>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</si>
  <si>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</si>
  <si>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</si>
  <si>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</si>
  <si>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</si>
  <si>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</si>
  <si>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</si>
  <si>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</si>
  <si>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</si>
  <si>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</si>
  <si>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</si>
  <si>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</si>
  <si>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</si>
  <si>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</si>
  <si>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</si>
  <si>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</si>
  <si>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</si>
  <si>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</si>
  <si>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</si>
  <si>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</si>
  <si>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</si>
  <si>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</si>
  <si>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</si>
  <si>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</si>
  <si>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</si>
  <si>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</si>
  <si>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</si>
  <si>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</si>
  <si>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</si>
  <si>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</si>
  <si>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</si>
  <si>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</si>
  <si>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</si>
  <si>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</si>
  <si>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</si>
  <si>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</si>
  <si>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</si>
  <si>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</si>
  <si>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</si>
  <si>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</si>
  <si>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</si>
  <si>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</si>
  <si>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</si>
  <si>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</si>
  <si>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</si>
  <si>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</si>
  <si>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</si>
  <si>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</si>
  <si>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</si>
  <si>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</si>
  <si>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</si>
  <si>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</si>
  <si>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</si>
  <si>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</si>
  <si>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</si>
  <si>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</si>
  <si>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</si>
  <si>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</si>
  <si>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</si>
  <si>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</si>
  <si>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</si>
  <si>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</si>
  <si>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</si>
  <si>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</si>
  <si>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</si>
  <si>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</si>
  <si>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</si>
  <si>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</si>
  <si>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</si>
  <si>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</si>
  <si>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</si>
  <si>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</si>
  <si>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</si>
  <si>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</si>
  <si>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</si>
  <si>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</si>
  <si>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</si>
  <si>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</si>
  <si>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</si>
  <si>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</si>
  <si>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</si>
  <si>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</si>
  <si>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</si>
  <si>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</si>
  <si>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</si>
  <si>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</si>
  <si>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</si>
  <si>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</si>
  <si>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</si>
  <si>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</si>
  <si>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</si>
  <si>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</si>
  <si>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</si>
  <si>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</si>
  <si>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</si>
  <si>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</si>
  <si>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</si>
  <si>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</si>
  <si>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</si>
  <si>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</si>
  <si>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</si>
  <si>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</si>
  <si>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</si>
  <si>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</si>
  <si>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</si>
  <si>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</si>
  <si>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</si>
  <si>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</si>
  <si>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</si>
  <si>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</si>
  <si>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</si>
  <si>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</si>
  <si>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</si>
  <si>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</si>
  <si>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</si>
  <si>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</si>
  <si>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</si>
  <si>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</si>
  <si>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</si>
  <si>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</si>
  <si>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</si>
  <si>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</si>
  <si>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</si>
  <si>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</si>
  <si>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</si>
  <si>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</si>
  <si>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</si>
  <si>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</si>
  <si>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</si>
  <si>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</si>
  <si>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</si>
  <si>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</si>
  <si>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</si>
  <si>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</si>
  <si>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</si>
  <si>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</si>
  <si>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</si>
  <si>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</si>
  <si>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</si>
  <si>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</si>
  <si>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</si>
  <si>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</si>
  <si>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</si>
  <si>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</si>
  <si>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</si>
  <si>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</si>
  <si>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</si>
  <si>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</si>
  <si>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</si>
  <si>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</si>
  <si>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</si>
  <si>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</si>
  <si>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</si>
  <si>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</si>
  <si>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</si>
  <si>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</si>
  <si>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</si>
  <si>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</si>
  <si>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</si>
  <si>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</si>
  <si>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</si>
  <si>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</si>
  <si>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</si>
  <si>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</si>
  <si>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</si>
  <si>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</si>
  <si>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</si>
  <si>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</si>
  <si>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</si>
  <si>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</si>
  <si>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</si>
  <si>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</si>
  <si>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</si>
  <si>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</si>
  <si>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</si>
  <si>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</si>
  <si>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</si>
  <si>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</si>
  <si>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</si>
  <si>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</si>
  <si>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</si>
  <si>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</si>
  <si>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</si>
  <si>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</si>
  <si>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</si>
  <si>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</si>
  <si>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</si>
  <si>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</si>
  <si>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</si>
  <si>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</si>
  <si>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</si>
  <si>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</si>
  <si>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</si>
  <si>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</si>
  <si>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</si>
  <si>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</si>
  <si>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</si>
  <si>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</si>
  <si>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</si>
  <si>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</si>
  <si>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</si>
  <si>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</si>
  <si>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</si>
  <si>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</si>
  <si>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</si>
  <si>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</si>
  <si>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</si>
  <si>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</si>
  <si>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</si>
  <si>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</si>
  <si>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</si>
  <si>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</si>
  <si>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</si>
  <si>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</si>
  <si>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</si>
  <si>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</si>
  <si>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</si>
  <si>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</si>
  <si>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</si>
  <si>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</si>
  <si>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</si>
  <si>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</si>
  <si>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</si>
  <si>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</si>
  <si>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</si>
  <si>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</si>
  <si>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</si>
  <si>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</si>
  <si>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</si>
  <si>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</si>
  <si>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</si>
  <si>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</si>
  <si>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</si>
  <si>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</si>
  <si>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</si>
  <si>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</si>
  <si>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</si>
  <si>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</si>
  <si>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</si>
  <si>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</si>
  <si>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</si>
  <si>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</si>
  <si>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</si>
  <si>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</si>
  <si>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</si>
  <si>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</si>
  <si>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</si>
  <si>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</si>
  <si>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</si>
  <si>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</si>
  <si>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</si>
  <si>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</si>
  <si>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</si>
  <si>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</si>
  <si>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</si>
  <si>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</si>
  <si>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</si>
  <si>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</si>
  <si>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</si>
  <si>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</si>
  <si>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</si>
  <si>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</si>
  <si>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</si>
  <si>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</si>
  <si>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</si>
  <si>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</si>
  <si>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</si>
  <si>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</si>
  <si>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</si>
  <si>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</si>
  <si>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</si>
  <si>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</si>
  <si>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</si>
  <si>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</si>
  <si>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</si>
  <si>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</si>
  <si>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</si>
  <si>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</si>
  <si>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</si>
  <si>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</si>
  <si>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</si>
  <si>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</si>
  <si>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</si>
  <si>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</si>
  <si>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</si>
  <si>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</si>
  <si>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</si>
  <si>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</si>
  <si>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</si>
  <si>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</si>
  <si>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</si>
  <si>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</si>
  <si>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</si>
  <si>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</si>
  <si>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</si>
  <si>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</si>
  <si>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</si>
  <si>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</si>
  <si>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</si>
  <si>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</si>
  <si>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</si>
  <si>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</si>
  <si>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</si>
  <si>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</si>
  <si>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</si>
  <si>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</si>
  <si>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</si>
  <si>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</si>
  <si>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</si>
  <si>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</si>
  <si>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</si>
  <si>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</si>
  <si>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</si>
  <si>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</si>
  <si>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</si>
  <si>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</si>
  <si>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</si>
  <si>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</si>
  <si>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</si>
  <si>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</si>
  <si>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</si>
  <si>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</si>
  <si>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</si>
  <si>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</si>
  <si>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</si>
  <si>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</si>
  <si>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</si>
  <si>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</si>
  <si>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</si>
  <si>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</si>
  <si>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</si>
  <si>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</si>
  <si>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</si>
  <si>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</si>
  <si>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</si>
  <si>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</si>
  <si>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</si>
  <si>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</si>
  <si>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</si>
  <si>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</si>
  <si>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</si>
  <si>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</si>
  <si>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</si>
  <si>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</si>
  <si>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</si>
  <si>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</si>
  <si>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</si>
  <si>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</si>
  <si>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</si>
  <si>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</si>
  <si>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</si>
  <si>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</si>
  <si>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</si>
  <si>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</si>
  <si>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</si>
  <si>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</si>
  <si>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</si>
  <si>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</si>
  <si>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</si>
  <si>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</si>
  <si>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</si>
  <si>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</si>
  <si>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</si>
  <si>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</si>
  <si>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</si>
  <si>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</si>
  <si>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</si>
  <si>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</si>
  <si>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</si>
  <si>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</si>
  <si>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</si>
  <si>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</si>
  <si>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</si>
  <si>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</si>
  <si>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</si>
  <si>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</si>
  <si>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</si>
  <si>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</si>
  <si>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</si>
  <si>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</si>
  <si>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</si>
  <si>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</si>
  <si>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</si>
  <si>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</si>
  <si>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</si>
  <si>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</si>
  <si>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</si>
  <si>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</si>
  <si>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</si>
  <si>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</si>
  <si>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</si>
  <si>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</si>
  <si>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</si>
  <si>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</si>
  <si>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</si>
  <si>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</si>
  <si>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</si>
  <si>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</si>
  <si>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</si>
  <si>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</si>
  <si>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</si>
  <si>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</si>
  <si>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</si>
  <si>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</si>
  <si>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</si>
  <si>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</si>
  <si>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</si>
  <si>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</si>
  <si>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</si>
  <si>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</si>
  <si>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</si>
  <si>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</si>
  <si>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</si>
  <si>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</si>
  <si>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</si>
  <si>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</si>
  <si>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</si>
  <si>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</si>
  <si>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</si>
  <si>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</si>
  <si>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</si>
  <si>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</si>
  <si>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</si>
  <si>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</si>
  <si>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</si>
  <si>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</si>
  <si>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</si>
  <si>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</si>
  <si>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</si>
  <si>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</si>
  <si>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</si>
  <si>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</si>
  <si>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</si>
  <si>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</si>
  <si>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</si>
  <si>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</si>
  <si>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</si>
  <si>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</si>
  <si>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</si>
  <si>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</si>
  <si>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</si>
  <si>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</si>
  <si>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</si>
  <si>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</si>
  <si>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</si>
  <si>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</si>
  <si>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</si>
  <si>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</si>
  <si>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</si>
  <si>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</si>
  <si>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</si>
  <si>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</si>
  <si>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</si>
  <si>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</si>
  <si>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</si>
  <si>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</si>
  <si>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</si>
  <si>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</si>
  <si>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</si>
  <si>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</si>
  <si>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</si>
  <si>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</si>
  <si>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</si>
  <si>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</si>
  <si>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</si>
  <si>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</si>
  <si>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</si>
  <si>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</si>
  <si>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</si>
  <si>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</si>
  <si>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</si>
  <si>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</si>
  <si>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</si>
  <si>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</si>
  <si>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</si>
  <si>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</si>
  <si>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</si>
  <si>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</si>
  <si>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</si>
  <si>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</si>
  <si>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</si>
  <si>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</si>
  <si>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</si>
  <si>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</si>
  <si>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</si>
  <si>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</si>
  <si>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</si>
  <si>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</si>
  <si>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</si>
  <si>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</si>
  <si>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</si>
  <si>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</si>
  <si>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</si>
  <si>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</si>
  <si>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</si>
  <si>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</si>
  <si>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</si>
  <si>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</si>
  <si>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</si>
  <si>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</si>
  <si>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</si>
  <si>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</si>
  <si>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</si>
  <si>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</si>
  <si>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</si>
  <si>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</si>
  <si>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</si>
  <si>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</si>
  <si>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</si>
  <si>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</si>
  <si>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</si>
  <si>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</si>
  <si>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</si>
  <si>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</si>
  <si>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</si>
  <si>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</si>
  <si>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</si>
  <si>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</si>
  <si>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</si>
  <si>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</si>
  <si>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</si>
  <si>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</si>
  <si>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</si>
  <si>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</si>
  <si>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</si>
  <si>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</si>
  <si>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</si>
  <si>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</si>
  <si>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</si>
  <si>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</si>
  <si>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</si>
  <si>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</si>
  <si>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</si>
  <si>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</si>
  <si>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</si>
  <si>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</si>
  <si>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</si>
  <si>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</si>
  <si>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</si>
  <si>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</si>
  <si>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</si>
  <si>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</si>
  <si>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</si>
  <si>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</si>
  <si>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</si>
  <si>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</si>
  <si>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</si>
  <si>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</si>
  <si>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</si>
  <si>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</si>
  <si>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</si>
  <si>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</si>
  <si>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</si>
  <si>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</si>
  <si>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</si>
  <si>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</si>
  <si>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</si>
  <si>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</si>
  <si>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</si>
  <si>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</si>
  <si>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</si>
  <si>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</si>
  <si>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</si>
  <si>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</si>
  <si>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</si>
  <si>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</si>
  <si>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</si>
  <si>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</si>
  <si>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</si>
  <si>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</si>
  <si>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</si>
  <si>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</si>
  <si>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</si>
  <si>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</si>
  <si>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</si>
  <si>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</si>
  <si>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</si>
  <si>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</si>
  <si>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</si>
  <si>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</si>
  <si>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</si>
  <si>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</si>
  <si>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</si>
  <si>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</si>
  <si>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</si>
  <si>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</si>
  <si>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</si>
  <si>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</si>
  <si>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</si>
  <si>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</si>
  <si>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</si>
  <si>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</si>
  <si>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</si>
  <si>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</si>
  <si>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</si>
  <si>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</si>
  <si>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</si>
  <si>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</si>
  <si>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</si>
  <si>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</si>
  <si>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</si>
  <si>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</si>
  <si>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</si>
  <si>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</si>
  <si>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</si>
  <si>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</si>
  <si>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</si>
  <si>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</si>
  <si>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</si>
  <si>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</si>
  <si>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</si>
  <si>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</si>
  <si>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</si>
  <si>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</si>
  <si>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</si>
  <si>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</si>
  <si>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</si>
  <si>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</si>
  <si>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</si>
  <si>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</si>
  <si>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</si>
  <si>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</si>
  <si>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</si>
  <si>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</si>
  <si>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</si>
  <si>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</si>
  <si>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</si>
  <si>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</si>
  <si>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</si>
  <si>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</si>
  <si>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</si>
  <si>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</si>
  <si>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</si>
  <si>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</si>
  <si>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</si>
  <si>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</si>
  <si>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</si>
  <si>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</si>
  <si>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</si>
  <si>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</si>
  <si>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</si>
  <si>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</si>
  <si>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</si>
  <si>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</si>
  <si>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</si>
  <si>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</si>
  <si>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</si>
  <si>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</si>
  <si>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</si>
  <si>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</si>
  <si>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</si>
  <si>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</si>
  <si>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</si>
  <si>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</si>
  <si>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</si>
  <si>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</si>
  <si>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</si>
  <si>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</si>
  <si>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</si>
  <si>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</si>
  <si>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</si>
  <si>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</si>
  <si>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</si>
  <si>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</si>
  <si>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</si>
  <si>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</si>
  <si>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</si>
  <si>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</si>
  <si>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</si>
  <si>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</si>
  <si>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</si>
  <si>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</si>
  <si>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</si>
  <si>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</si>
  <si>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</si>
  <si>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</si>
  <si>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</si>
  <si>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</si>
  <si>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</si>
  <si>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</si>
  <si>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</si>
  <si>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</si>
  <si>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</si>
  <si>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</si>
  <si>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</si>
  <si>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</si>
  <si>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</si>
  <si>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</si>
  <si>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</si>
  <si>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</si>
  <si>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</si>
  <si>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</si>
  <si>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</si>
  <si>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</si>
  <si>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</si>
  <si>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</si>
  <si>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</si>
  <si>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</si>
  <si>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</si>
  <si>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</si>
  <si>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</si>
  <si>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</si>
  <si>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</si>
  <si>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</si>
  <si>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</si>
  <si>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</si>
  <si>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</si>
  <si>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</si>
  <si>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</si>
  <si>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</si>
  <si>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</si>
  <si>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</si>
  <si>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</si>
  <si>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</si>
  <si>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</si>
  <si>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</si>
  <si>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</si>
  <si>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</si>
  <si>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</si>
  <si>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</si>
  <si>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</si>
  <si>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</si>
  <si>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</si>
  <si>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</si>
  <si>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</si>
  <si>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</si>
  <si>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</si>
  <si>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</si>
  <si>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</si>
  <si>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</si>
  <si>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</si>
  <si>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</si>
  <si>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</si>
  <si>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</si>
  <si>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</si>
  <si>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</si>
  <si>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</si>
  <si>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</si>
  <si>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</si>
  <si>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</si>
  <si>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</si>
  <si>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</si>
  <si>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</si>
  <si>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</si>
  <si>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</si>
  <si>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</si>
  <si>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</si>
  <si>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</si>
  <si>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</si>
  <si>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</si>
  <si>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</si>
  <si>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</si>
  <si>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</si>
  <si>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</si>
  <si>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</si>
  <si>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</si>
  <si>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</si>
  <si>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</si>
  <si>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</si>
  <si>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</si>
  <si>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</si>
  <si>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</si>
  <si>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</si>
  <si>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</si>
  <si>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</si>
  <si>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</si>
  <si>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</si>
  <si>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</si>
  <si>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</si>
  <si>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</si>
  <si>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</si>
  <si>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</si>
  <si>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</si>
  <si>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</si>
  <si>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</si>
  <si>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</si>
  <si>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</si>
  <si>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</si>
  <si>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</si>
  <si>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</si>
  <si>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</si>
  <si>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</si>
  <si>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</si>
  <si>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</si>
  <si>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</si>
  <si>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</si>
  <si>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</si>
  <si>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</si>
  <si>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</si>
  <si>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</si>
  <si>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</si>
  <si>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</si>
  <si>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</si>
  <si>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</si>
  <si>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</si>
  <si>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</si>
  <si>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</si>
  <si>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</si>
  <si>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</si>
  <si>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</si>
  <si>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</si>
  <si>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</si>
  <si>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</si>
  <si>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</si>
  <si>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</si>
  <si>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</si>
  <si>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</si>
  <si>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</si>
  <si>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</si>
  <si>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</si>
  <si>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</si>
  <si>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</si>
  <si>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</si>
  <si>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</si>
  <si>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</si>
  <si>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</si>
  <si>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</si>
  <si>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</si>
  <si>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</si>
  <si>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</si>
  <si>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</si>
  <si>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</si>
  <si>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</si>
  <si>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</si>
  <si>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</si>
  <si>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</si>
  <si>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</si>
  <si>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</si>
  <si>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</si>
  <si>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</si>
  <si>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</si>
  <si>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</si>
  <si>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</si>
  <si>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</si>
  <si>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</si>
  <si>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</si>
  <si>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</si>
  <si>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</si>
  <si>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</si>
  <si>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</si>
  <si>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</si>
  <si>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</si>
  <si>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</si>
  <si>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</si>
  <si>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</si>
  <si>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</si>
  <si>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</si>
  <si>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</si>
  <si>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</si>
  <si>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</si>
  <si>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</si>
  <si>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</si>
  <si>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</si>
  <si>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</si>
  <si>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</si>
  <si>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</si>
  <si>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</si>
  <si>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</si>
  <si>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</si>
  <si>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</si>
  <si>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</si>
  <si>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</si>
  <si>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</si>
  <si>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</si>
  <si>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</si>
  <si>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</si>
  <si>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</si>
  <si>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</si>
  <si>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</si>
  <si>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</si>
  <si>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</si>
  <si>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</si>
  <si>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</si>
  <si>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</si>
  <si>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</si>
  <si>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</si>
  <si>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</si>
  <si>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</si>
  <si>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</si>
  <si>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</si>
  <si>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</si>
  <si>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</si>
  <si>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</si>
  <si>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</si>
  <si>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</si>
  <si>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</si>
  <si>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</si>
  <si>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</si>
  <si>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</si>
  <si>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</si>
  <si>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</si>
  <si>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</si>
  <si>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</si>
  <si>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</si>
  <si>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</si>
  <si>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</si>
  <si>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</si>
  <si>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</si>
  <si>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</si>
  <si>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</si>
  <si>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</si>
  <si>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</si>
  <si>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</si>
  <si>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</si>
  <si>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</si>
  <si>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</si>
  <si>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</si>
  <si>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</si>
  <si>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</si>
  <si>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</si>
  <si>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</si>
  <si>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</si>
  <si>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</si>
  <si>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</si>
  <si>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</si>
  <si>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</si>
  <si>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</si>
  <si>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</si>
  <si>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</si>
  <si>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</si>
  <si>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</si>
  <si>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</si>
  <si>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</si>
  <si>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</si>
  <si>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</si>
  <si>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</si>
  <si>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</si>
  <si>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</si>
  <si>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</si>
  <si>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</si>
  <si>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</si>
  <si>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</si>
  <si>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</si>
  <si>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</si>
  <si>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</si>
  <si>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</si>
  <si>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</si>
  <si>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</si>
  <si>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</si>
  <si>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</si>
  <si>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</si>
  <si>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</si>
  <si>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</si>
  <si>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</si>
  <si>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</si>
  <si>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</si>
  <si>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</si>
  <si>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</si>
  <si>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</si>
  <si>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</si>
  <si>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</si>
  <si>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</si>
  <si>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</si>
  <si>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</si>
  <si>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</si>
  <si>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</si>
  <si>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</si>
  <si>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</si>
  <si>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</si>
  <si>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</si>
  <si>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</si>
  <si>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</si>
  <si>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</si>
  <si>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</si>
  <si>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</si>
  <si>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</si>
  <si>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</si>
  <si>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</si>
  <si>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</si>
  <si>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</si>
  <si>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</si>
  <si>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</si>
  <si>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</si>
  <si>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</si>
  <si>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</si>
  <si>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</si>
  <si>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</si>
  <si>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</si>
  <si>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</si>
  <si>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</si>
  <si>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</si>
  <si>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</si>
  <si>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</si>
  <si>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</si>
  <si>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</si>
  <si>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</si>
  <si>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</si>
  <si>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</si>
  <si>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</si>
  <si>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</si>
  <si>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</si>
  <si>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</si>
  <si>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</si>
  <si>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</si>
  <si>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</si>
  <si>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</si>
  <si>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</si>
  <si>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</si>
  <si>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</si>
  <si>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</si>
  <si>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</si>
  <si>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</si>
  <si>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</si>
  <si>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</si>
  <si>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</si>
  <si>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</si>
  <si>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</si>
  <si>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</si>
  <si>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</si>
  <si>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</si>
  <si>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</si>
  <si>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</si>
  <si>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</si>
  <si>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</si>
  <si>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</si>
  <si>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</si>
  <si>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</si>
  <si>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</si>
  <si>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</si>
  <si>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</si>
  <si>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</si>
  <si>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</si>
  <si>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</si>
  <si>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</si>
  <si>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</si>
  <si>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</si>
  <si>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</si>
  <si>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</si>
  <si>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</si>
  <si>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</si>
  <si>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</si>
  <si>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</si>
  <si>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</si>
  <si>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</si>
  <si>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</si>
  <si>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</si>
  <si>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</si>
  <si>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</si>
  <si>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</si>
  <si>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</si>
  <si>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</si>
  <si>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</si>
  <si>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</si>
  <si>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</si>
  <si>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</si>
  <si>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</si>
  <si>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</si>
  <si>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</si>
  <si>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</si>
  <si>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</si>
  <si>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</si>
  <si>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</si>
  <si>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</si>
  <si>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</si>
  <si>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</si>
  <si>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</si>
  <si>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</si>
  <si>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</si>
  <si>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</si>
  <si>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</si>
  <si>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</si>
  <si>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</si>
  <si>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</si>
  <si>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</si>
  <si>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</si>
  <si>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</si>
  <si>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</si>
  <si>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</si>
  <si>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</si>
  <si>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</si>
  <si>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</si>
  <si>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</si>
  <si>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</si>
  <si>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</si>
  <si>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</si>
  <si>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</si>
  <si>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</si>
  <si>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</si>
  <si>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</si>
  <si>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</si>
  <si>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</si>
  <si>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</si>
  <si>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</si>
  <si>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</si>
  <si>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</si>
  <si>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</si>
  <si>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</si>
  <si>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</si>
  <si>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</si>
  <si>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</si>
  <si>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</si>
  <si>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</si>
  <si>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</si>
  <si>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</si>
  <si>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</si>
  <si>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</si>
  <si>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</si>
  <si>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</si>
  <si>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</si>
  <si>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</si>
  <si>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</si>
  <si>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</si>
  <si>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</si>
  <si>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</si>
  <si>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</si>
  <si>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</si>
  <si>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</si>
  <si>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</si>
  <si>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</si>
  <si>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</si>
  <si>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</si>
  <si>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</si>
  <si>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</si>
  <si>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</si>
  <si>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</si>
  <si>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</si>
  <si>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</si>
  <si>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</si>
  <si>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</si>
  <si>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</si>
  <si>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</si>
  <si>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</si>
  <si>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</si>
  <si>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</si>
  <si>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</si>
  <si>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</si>
  <si>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</si>
  <si>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</si>
  <si>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</si>
  <si>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</si>
  <si>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</si>
  <si>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</si>
  <si>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</si>
  <si>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</si>
  <si>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</si>
  <si>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</si>
  <si>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</si>
  <si>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</si>
  <si>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</si>
  <si>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</si>
  <si>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</si>
  <si>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</si>
  <si>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</si>
  <si>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</si>
  <si>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</si>
  <si>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</si>
  <si>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</si>
  <si>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</si>
  <si>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</si>
  <si>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</si>
  <si>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</si>
  <si>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</si>
  <si>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</si>
  <si>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</si>
  <si>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</si>
  <si>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</si>
  <si>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</si>
  <si>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</si>
  <si>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</si>
  <si>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</si>
  <si>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</si>
  <si>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</si>
  <si>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</si>
  <si>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</si>
  <si>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</si>
  <si>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</si>
  <si>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</si>
  <si>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</si>
  <si>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</si>
  <si>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</si>
  <si>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</si>
  <si>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</si>
  <si>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</si>
  <si>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</si>
  <si>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</si>
  <si>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</si>
  <si>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</si>
  <si>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</si>
  <si>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</si>
  <si>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</si>
  <si>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</si>
  <si>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</si>
  <si>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</si>
  <si>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</si>
  <si>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</si>
  <si>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</si>
  <si>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</si>
  <si>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</si>
  <si>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</si>
  <si>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</si>
  <si>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</si>
  <si>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</si>
  <si>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</si>
  <si>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</si>
  <si>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</si>
  <si>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</si>
  <si>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</si>
  <si>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</si>
  <si>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</si>
  <si>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</si>
  <si>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</si>
  <si>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</si>
  <si>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</si>
  <si>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</si>
  <si>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</si>
  <si>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</si>
  <si>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</si>
  <si>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</si>
  <si>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</si>
  <si>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</si>
  <si>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</si>
  <si>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</si>
  <si>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</si>
  <si>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</si>
  <si>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</si>
  <si>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</si>
  <si>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</si>
  <si>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</si>
  <si>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</si>
  <si>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</si>
  <si>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</si>
  <si>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</si>
  <si>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</si>
  <si>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</si>
  <si>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</si>
  <si>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</si>
  <si>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</si>
  <si>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</si>
  <si>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</si>
  <si>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</si>
  <si>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</si>
  <si>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</si>
  <si>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</si>
  <si>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</si>
  <si>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</si>
  <si>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</si>
  <si>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</si>
  <si>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</si>
  <si>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</si>
  <si>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</si>
  <si>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</si>
  <si>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</si>
  <si>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</si>
  <si>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</si>
  <si>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</si>
  <si>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</si>
  <si>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</si>
  <si>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</si>
  <si>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</si>
  <si>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</si>
  <si>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</si>
  <si>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</si>
  <si>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</si>
  <si>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</si>
  <si>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</si>
  <si>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</si>
  <si>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</si>
  <si>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</si>
  <si>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</si>
  <si>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</si>
  <si>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</si>
  <si>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</si>
  <si>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</si>
  <si>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</si>
  <si>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</si>
  <si>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</si>
  <si>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</si>
  <si>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</si>
  <si>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</si>
  <si>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</si>
  <si>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</si>
  <si>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</si>
  <si>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</si>
  <si>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</si>
  <si>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</si>
  <si>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</si>
  <si>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</si>
  <si>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</si>
  <si>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</si>
  <si>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</si>
  <si>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</si>
  <si>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</si>
  <si>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</si>
  <si>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</si>
  <si>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</si>
  <si>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</si>
  <si>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</si>
  <si>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</si>
  <si>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</si>
  <si>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</si>
  <si>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</si>
  <si>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</si>
  <si>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</si>
  <si>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</si>
  <si>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</si>
  <si>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</si>
  <si>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</si>
  <si>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</si>
  <si>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</si>
  <si>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</si>
  <si>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</si>
  <si>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</si>
  <si>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</si>
  <si>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</si>
  <si>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</si>
  <si>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</si>
  <si>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</si>
  <si>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</si>
  <si>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</si>
  <si>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</si>
  <si>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</si>
  <si>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</si>
  <si>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</si>
  <si>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</si>
  <si>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</si>
  <si>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</si>
  <si>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</si>
  <si>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</si>
  <si>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</si>
  <si>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</si>
  <si>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</si>
  <si>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</si>
  <si>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</si>
  <si>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</si>
  <si>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</si>
  <si>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</si>
  <si>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</si>
  <si>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</si>
  <si>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</si>
  <si>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</si>
  <si>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</si>
  <si>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</si>
  <si>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</si>
  <si>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</si>
  <si>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</si>
  <si>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</si>
  <si>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</si>
  <si>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</si>
  <si>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</si>
  <si>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</si>
  <si>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</si>
  <si>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</si>
  <si>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</si>
  <si>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</si>
  <si>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</si>
  <si>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</si>
  <si>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</si>
  <si>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</si>
  <si>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</si>
  <si>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</si>
  <si>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</si>
  <si>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</si>
  <si>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</si>
  <si>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</si>
  <si>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</si>
  <si>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</si>
  <si>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</si>
  <si>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</si>
  <si>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</si>
  <si>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</si>
  <si>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</si>
  <si>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</si>
  <si>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</si>
  <si>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</si>
  <si>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</si>
  <si>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</si>
  <si>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</si>
  <si>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</si>
  <si>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</si>
  <si>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</si>
  <si>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</si>
  <si>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</si>
  <si>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</si>
  <si>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</si>
  <si>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</si>
  <si>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</si>
  <si>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</si>
  <si>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</si>
  <si>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</si>
  <si>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</si>
  <si>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</si>
  <si>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</si>
  <si>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</si>
  <si>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</si>
  <si>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</si>
  <si>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</si>
  <si>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</si>
  <si>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</si>
  <si>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</si>
  <si>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</si>
  <si>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</si>
  <si>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</si>
  <si>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</si>
  <si>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</si>
  <si>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</si>
  <si>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</si>
  <si>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</si>
  <si>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</si>
  <si>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</si>
  <si>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</si>
  <si>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</si>
  <si>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</si>
  <si>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</si>
  <si>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</si>
  <si>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</si>
  <si>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</si>
  <si>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</si>
  <si>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</si>
  <si>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</si>
  <si>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</si>
  <si>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</si>
  <si>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</si>
  <si>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</si>
  <si>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</si>
  <si>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</si>
  <si>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</si>
  <si>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</si>
  <si>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</si>
  <si>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</si>
  <si>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</si>
  <si>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</si>
  <si>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</si>
  <si>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</si>
  <si>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</si>
  <si>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</si>
  <si>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</si>
  <si>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</si>
  <si>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</si>
  <si>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</si>
  <si>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</si>
  <si>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</si>
  <si>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</si>
  <si>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</si>
  <si>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</si>
  <si>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</si>
  <si>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</si>
  <si>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</si>
  <si>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</si>
  <si>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</si>
  <si>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</si>
  <si>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</si>
  <si>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</si>
  <si>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</si>
  <si>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</si>
  <si>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</si>
  <si>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</si>
  <si>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</si>
  <si>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</si>
  <si>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</si>
  <si>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</si>
  <si>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</si>
  <si>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</si>
  <si>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</si>
  <si>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</si>
  <si>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</si>
  <si>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</si>
  <si>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</si>
  <si>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</si>
  <si>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</si>
  <si>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</si>
  <si>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</si>
  <si>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</si>
  <si>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</si>
  <si>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</si>
  <si>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</si>
  <si>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</si>
  <si>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</si>
  <si>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</si>
  <si>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</si>
  <si>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</si>
  <si>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</si>
  <si>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</si>
  <si>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</si>
  <si>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</si>
  <si>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</si>
  <si>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</si>
  <si>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</si>
  <si>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</si>
  <si>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</si>
  <si>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</si>
  <si>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</si>
  <si>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</si>
  <si>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</si>
  <si>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</si>
  <si>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</si>
  <si>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</si>
  <si>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</si>
  <si>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</si>
  <si>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</si>
  <si>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</si>
  <si>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</si>
  <si>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</si>
  <si>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</si>
  <si>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</si>
  <si>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</si>
  <si>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</si>
  <si>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</si>
  <si>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</si>
  <si>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</si>
  <si>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</si>
  <si>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</si>
  <si>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</si>
  <si>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</si>
  <si>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</si>
  <si>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</si>
  <si>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</si>
  <si>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</si>
  <si>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</si>
  <si>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</si>
  <si>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</si>
  <si>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</si>
  <si>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</si>
  <si>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</si>
  <si>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</si>
  <si>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</si>
  <si>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</si>
  <si>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</si>
  <si>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</si>
  <si>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</si>
  <si>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</si>
  <si>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</si>
  <si>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</si>
  <si>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</si>
  <si>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</si>
  <si>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</si>
  <si>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</si>
  <si>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</si>
  <si>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</si>
  <si>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</si>
  <si>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</si>
  <si>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</si>
  <si>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</si>
  <si>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</si>
  <si>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</si>
  <si>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</si>
  <si>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</si>
  <si>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</si>
  <si>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</si>
  <si>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</si>
  <si>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</si>
  <si>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</si>
  <si>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</si>
  <si>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</si>
  <si>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</si>
  <si>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</si>
  <si>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</si>
  <si>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</si>
  <si>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</si>
  <si>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</si>
  <si>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</si>
  <si>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</si>
  <si>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</si>
  <si>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</si>
  <si>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</si>
  <si>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</si>
  <si>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</si>
  <si>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</si>
  <si>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</si>
  <si>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</si>
  <si>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</si>
  <si>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</si>
  <si>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</si>
  <si>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</si>
  <si>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</si>
  <si>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</si>
  <si>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</si>
  <si>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</si>
  <si>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</si>
  <si>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</si>
  <si>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</si>
  <si>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</si>
  <si>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</si>
  <si>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</si>
  <si>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</si>
  <si>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</si>
  <si>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</si>
  <si>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</si>
  <si>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</si>
  <si>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</si>
  <si>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</si>
  <si>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</si>
  <si>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</si>
  <si>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</si>
  <si>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</si>
  <si>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</si>
  <si>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</si>
  <si>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</si>
  <si>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</si>
  <si>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</si>
  <si>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</si>
  <si>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</si>
  <si>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</si>
  <si>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</si>
  <si>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</si>
  <si>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</si>
  <si>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</si>
  <si>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</si>
  <si>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</si>
  <si>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</si>
  <si>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</si>
  <si>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</si>
  <si>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</si>
  <si>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</si>
  <si>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</si>
  <si>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</si>
  <si>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</si>
  <si>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</si>
  <si>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</si>
  <si>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</si>
  <si>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</si>
  <si>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</si>
  <si>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</si>
  <si>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</si>
  <si>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</si>
  <si>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</si>
  <si>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</si>
  <si>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</si>
  <si>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</si>
  <si>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</si>
  <si>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</si>
  <si>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</si>
  <si>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</si>
  <si>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</si>
  <si>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</si>
  <si>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</si>
  <si>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</si>
  <si>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</si>
  <si>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</si>
  <si>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</si>
  <si>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</si>
  <si>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</si>
  <si>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</si>
  <si>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</si>
  <si>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</si>
  <si>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</si>
  <si>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</si>
  <si>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</si>
  <si>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</si>
  <si>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</si>
  <si>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</si>
  <si>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</si>
  <si>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</si>
  <si>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</si>
  <si>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</si>
  <si>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</si>
  <si>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</si>
  <si>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</si>
  <si>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</si>
  <si>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</si>
  <si>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</si>
  <si>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</si>
  <si>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</si>
  <si>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</si>
  <si>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</si>
  <si>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</si>
  <si>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</si>
  <si>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</si>
  <si>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</si>
  <si>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</si>
  <si>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</si>
  <si>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</si>
  <si>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</si>
  <si>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</si>
  <si>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</si>
  <si>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</si>
  <si>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</si>
  <si>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</si>
  <si>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</si>
  <si>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</si>
  <si>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</si>
  <si>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</si>
  <si>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</si>
  <si>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</si>
  <si>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</si>
  <si>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</si>
  <si>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</si>
  <si>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</si>
  <si>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</si>
  <si>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</si>
  <si>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</si>
  <si>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</si>
  <si>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</si>
  <si>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</si>
  <si>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</si>
  <si>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</si>
  <si>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</si>
  <si>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</si>
  <si>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</si>
  <si>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</si>
  <si>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</si>
  <si>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</si>
  <si>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</si>
  <si>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</si>
  <si>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</si>
  <si>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</si>
  <si>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</si>
  <si>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</si>
  <si>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</si>
  <si>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</si>
  <si>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</si>
  <si>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</si>
  <si>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</si>
  <si>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</si>
  <si>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</si>
  <si>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</si>
  <si>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</si>
  <si>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</si>
  <si>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</si>
  <si>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</si>
  <si>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</si>
  <si>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</si>
  <si>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</si>
  <si>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</si>
  <si>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</si>
  <si>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</si>
  <si>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</si>
  <si>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</si>
  <si>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</si>
  <si>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</si>
  <si>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</si>
  <si>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</si>
  <si>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</si>
  <si>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</si>
  <si>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</si>
  <si>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</si>
  <si>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</si>
  <si>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</si>
  <si>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</si>
  <si>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</si>
  <si>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</si>
  <si>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</si>
  <si>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</si>
  <si>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</si>
  <si>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</si>
  <si>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</si>
  <si>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</si>
  <si>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</si>
  <si>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</si>
  <si>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</si>
  <si>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</si>
  <si>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</si>
  <si>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</si>
  <si>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</si>
  <si>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</si>
  <si>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</si>
  <si>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</si>
  <si>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</si>
  <si>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</si>
  <si>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</si>
  <si>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</si>
  <si>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</si>
  <si>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</si>
  <si>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</si>
  <si>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</si>
  <si>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</si>
  <si>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</si>
  <si>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</si>
  <si>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</si>
  <si>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</si>
  <si>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</si>
  <si>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</si>
  <si>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</si>
  <si>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</si>
  <si>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</si>
  <si>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</si>
  <si>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</si>
  <si>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</si>
  <si>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</si>
  <si>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</si>
  <si>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</si>
  <si>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</si>
  <si>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</si>
  <si>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</si>
  <si>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</si>
  <si>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</si>
  <si>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</si>
  <si>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</si>
  <si>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</si>
  <si>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</si>
  <si>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</si>
  <si>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</si>
  <si>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</si>
  <si>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</si>
  <si>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</si>
  <si>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</si>
  <si>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</si>
  <si>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</si>
  <si>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</si>
  <si>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</si>
  <si>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</si>
  <si>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</si>
  <si>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</si>
  <si>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</si>
  <si>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</si>
  <si>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</si>
  <si>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</si>
  <si>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</si>
  <si>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</si>
  <si>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</si>
  <si>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</si>
  <si>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</si>
  <si>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</si>
  <si>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</si>
  <si>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</si>
  <si>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</si>
  <si>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</si>
  <si>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</si>
  <si>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</si>
  <si>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</si>
  <si>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</si>
  <si>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</si>
  <si>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</si>
  <si>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</si>
  <si>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</si>
  <si>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</si>
  <si>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</si>
  <si>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</si>
  <si>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</si>
  <si>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</si>
  <si>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</si>
  <si>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</si>
  <si>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</si>
  <si>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</si>
  <si>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</si>
  <si>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</si>
  <si>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</si>
  <si>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</si>
  <si>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</si>
  <si>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</si>
  <si>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</si>
  <si>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</si>
  <si>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</si>
  <si>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</si>
  <si>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</si>
  <si>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</si>
  <si>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</si>
  <si>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</si>
  <si>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</si>
  <si>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</si>
  <si>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</si>
  <si>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</si>
  <si>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</si>
  <si>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</si>
  <si>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</si>
  <si>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</si>
  <si>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</si>
  <si>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</si>
  <si>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</si>
  <si>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</si>
  <si>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</si>
  <si>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</si>
  <si>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</si>
  <si>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</si>
  <si>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</si>
  <si>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</si>
  <si>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</si>
  <si>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</si>
  <si>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</si>
  <si>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</si>
  <si>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</si>
  <si>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</si>
  <si>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</si>
  <si>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</si>
  <si>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</si>
  <si>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</si>
  <si>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</si>
  <si>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</si>
  <si>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</si>
  <si>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</si>
  <si>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</si>
  <si>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</si>
  <si>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</si>
  <si>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</si>
  <si>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</si>
  <si>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</si>
  <si>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</si>
  <si>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</si>
  <si>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</si>
  <si>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</si>
  <si>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</si>
  <si>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</si>
  <si>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</si>
  <si>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</si>
  <si>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</si>
  <si>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</si>
  <si>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</si>
  <si>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</si>
  <si>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</si>
  <si>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</si>
  <si>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</si>
  <si>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</si>
  <si>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</si>
  <si>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</si>
  <si>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</si>
  <si>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</si>
  <si>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</si>
  <si>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</si>
  <si>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</si>
  <si>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</si>
  <si>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</si>
  <si>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</si>
  <si>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</si>
  <si>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</si>
  <si>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</si>
  <si>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</si>
  <si>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</si>
  <si>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</si>
  <si>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</si>
  <si>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</si>
  <si>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</si>
  <si>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</si>
  <si>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</si>
  <si>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</si>
  <si>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</si>
  <si>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</si>
  <si>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</si>
  <si>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</si>
  <si>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</si>
  <si>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</si>
  <si>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</si>
  <si>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</si>
  <si>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</si>
  <si>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</si>
  <si>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</si>
  <si>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</si>
  <si>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</si>
  <si>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</si>
  <si>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</si>
  <si>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</si>
  <si>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</si>
  <si>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</si>
  <si>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</si>
  <si>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</si>
  <si>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</si>
  <si>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</si>
  <si>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</si>
  <si>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</si>
  <si>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</si>
  <si>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</si>
  <si>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</si>
  <si>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</si>
  <si>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</si>
  <si>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</si>
  <si>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</si>
  <si>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</si>
  <si>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</si>
  <si>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</si>
  <si>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</si>
  <si>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</si>
  <si>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</si>
  <si>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</si>
  <si>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</si>
  <si>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</si>
  <si>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</si>
  <si>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</si>
  <si>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</si>
  <si>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</si>
  <si>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</si>
  <si>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</si>
  <si>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</si>
  <si>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</si>
  <si>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</si>
  <si>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</si>
  <si>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</si>
  <si>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</si>
  <si>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</si>
  <si>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</si>
  <si>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</si>
  <si>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</si>
  <si>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</si>
  <si>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</si>
  <si>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</si>
  <si>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</si>
  <si>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</si>
  <si>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</si>
  <si>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</si>
  <si>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</si>
  <si>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</si>
  <si>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</si>
  <si>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</si>
  <si>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</si>
  <si>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</si>
  <si>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</si>
  <si>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</si>
  <si>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</si>
  <si>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</si>
  <si>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</si>
  <si>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</si>
  <si>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</si>
  <si>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</si>
  <si>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</si>
  <si>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</si>
  <si>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</si>
  <si>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</si>
  <si>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</si>
  <si>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</si>
  <si>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</si>
  <si>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</si>
  <si>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</si>
  <si>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</si>
  <si>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</si>
  <si>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</si>
  <si>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</si>
  <si>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</si>
  <si>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</si>
  <si>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</si>
  <si>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</si>
  <si>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</si>
  <si>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</si>
  <si>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</si>
  <si>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</si>
  <si>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</si>
  <si>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</si>
  <si>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</si>
  <si>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</si>
  <si>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</si>
  <si>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</si>
  <si>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</si>
  <si>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</si>
  <si>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</si>
  <si>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</si>
  <si>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</si>
  <si>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</si>
  <si>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</si>
  <si>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</si>
  <si>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</si>
  <si>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</si>
  <si>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</si>
  <si>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</si>
  <si>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</si>
  <si>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</si>
  <si>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</si>
  <si>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</si>
  <si>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</si>
  <si>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</si>
  <si>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</si>
  <si>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</si>
  <si>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</si>
  <si>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</si>
  <si>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</si>
  <si>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</si>
  <si>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</si>
  <si>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</si>
  <si>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</si>
  <si>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</si>
  <si>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</si>
  <si>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</si>
  <si>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</si>
  <si>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</si>
  <si>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</si>
  <si>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</si>
  <si>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</si>
  <si>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</si>
  <si>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</si>
  <si>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</si>
  <si>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</si>
  <si>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</si>
  <si>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</si>
  <si>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</si>
  <si>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</si>
  <si>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</si>
  <si>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</si>
  <si>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</si>
  <si>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</si>
  <si>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</si>
  <si>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</si>
  <si>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</si>
  <si>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</si>
  <si>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</si>
  <si>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</si>
  <si>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</si>
  <si>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</si>
  <si>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</si>
  <si>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</si>
  <si>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</si>
  <si>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</si>
  <si>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</si>
  <si>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</si>
  <si>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</si>
  <si>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</si>
  <si>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</si>
  <si>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</si>
  <si>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</si>
  <si>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</si>
  <si>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</si>
  <si>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</si>
  <si>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</si>
  <si>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</si>
  <si>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</si>
  <si>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</si>
  <si>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</si>
  <si>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</si>
  <si>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</si>
  <si>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</si>
  <si>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</si>
  <si>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</si>
  <si>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</si>
  <si>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</si>
  <si>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</si>
  <si>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</si>
  <si>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</si>
  <si>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</si>
  <si>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</si>
  <si>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</si>
  <si>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</si>
  <si>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</si>
  <si>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</si>
  <si>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</si>
  <si>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</si>
  <si>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</si>
  <si>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</si>
  <si>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</si>
  <si>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</si>
  <si>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</si>
  <si>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</si>
  <si>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</si>
  <si>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</si>
  <si>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</si>
  <si>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</si>
  <si>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</si>
  <si>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</si>
  <si>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</si>
  <si>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</si>
  <si>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</si>
  <si>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</si>
  <si>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</si>
  <si>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</si>
  <si>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</si>
  <si>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</si>
  <si>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</si>
  <si>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</si>
  <si>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</si>
  <si>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</si>
  <si>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</si>
  <si>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</si>
  <si>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</si>
  <si>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</si>
  <si>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</si>
  <si>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</si>
  <si>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</si>
  <si>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</si>
  <si>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</si>
  <si>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</si>
  <si>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</si>
  <si>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</si>
  <si>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</si>
  <si>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</si>
  <si>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</si>
  <si>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</si>
  <si>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</si>
  <si>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</si>
  <si>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</si>
  <si>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</si>
  <si>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</si>
  <si>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</si>
  <si>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</si>
  <si>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</si>
  <si>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</si>
  <si>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</si>
  <si>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</si>
  <si>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</si>
  <si>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</si>
  <si>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</si>
  <si>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</si>
  <si>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</si>
  <si>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</si>
  <si>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</si>
  <si>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</si>
  <si>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</si>
  <si>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</si>
  <si>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</si>
  <si>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</si>
  <si>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</si>
  <si>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</si>
  <si>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</si>
  <si>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</si>
  <si>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</si>
  <si>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</si>
  <si>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</si>
  <si>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</si>
  <si>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</si>
  <si>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</si>
  <si>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</si>
  <si>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</si>
  <si>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</si>
  <si>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</si>
  <si>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</si>
  <si>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</si>
  <si>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</si>
  <si>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</si>
  <si>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</si>
  <si>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</si>
  <si>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</si>
  <si>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</si>
  <si>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</si>
  <si>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</si>
  <si>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</si>
  <si>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</si>
  <si>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</si>
  <si>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</si>
  <si>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</si>
  <si>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</si>
  <si>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</si>
  <si>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</si>
  <si>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</si>
  <si>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</si>
  <si>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</si>
  <si>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</si>
  <si>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</si>
  <si>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</si>
  <si>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</si>
  <si>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</si>
  <si>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</si>
  <si>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</si>
  <si>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</si>
  <si>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</si>
  <si>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</si>
  <si>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</si>
  <si>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</si>
  <si>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</si>
  <si>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</si>
  <si>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</si>
  <si>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</si>
  <si>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</si>
  <si>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</si>
  <si>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</si>
  <si>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</si>
  <si>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</si>
  <si>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</si>
  <si>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</si>
  <si>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</si>
  <si>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</si>
  <si>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</si>
  <si>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</si>
  <si>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</si>
  <si>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</si>
  <si>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</si>
  <si>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</si>
  <si>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</si>
  <si>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</si>
  <si>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</si>
  <si>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</si>
  <si>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</si>
  <si>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</si>
  <si>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</si>
  <si>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</si>
  <si>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</si>
  <si>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</si>
  <si>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</si>
  <si>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</si>
  <si>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</si>
  <si>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</si>
  <si>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</si>
  <si>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</si>
  <si>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</si>
  <si>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</si>
  <si>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</si>
  <si>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</si>
  <si>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</si>
  <si>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</si>
  <si>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</si>
  <si>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</si>
  <si>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</si>
  <si>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</si>
  <si>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</si>
  <si>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</si>
  <si>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</si>
  <si>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</si>
  <si>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</si>
  <si>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</si>
  <si>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</si>
  <si>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</si>
  <si>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</si>
  <si>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</si>
  <si>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</si>
  <si>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</si>
  <si>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</si>
  <si>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</si>
  <si>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</si>
  <si>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</si>
  <si>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</si>
  <si>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</si>
  <si>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</si>
  <si>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</si>
  <si>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</si>
  <si>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</si>
  <si>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</si>
  <si>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</si>
  <si>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</si>
  <si>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</si>
  <si>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</si>
  <si>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</si>
  <si>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</si>
  <si>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</si>
  <si>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</si>
  <si>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</si>
  <si>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</si>
  <si>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</si>
  <si>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</si>
  <si>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</si>
  <si>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</si>
  <si>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</si>
  <si>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</si>
  <si>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</si>
  <si>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</si>
  <si>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</si>
  <si>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</si>
  <si>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</si>
  <si>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</si>
  <si>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</si>
  <si>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</si>
  <si>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</si>
  <si>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</si>
  <si>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</si>
  <si>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</si>
  <si>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</si>
  <si>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</si>
  <si>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</si>
  <si>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</si>
  <si>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</si>
  <si>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</si>
  <si>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</si>
  <si>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</si>
  <si>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</si>
  <si>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</si>
  <si>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</si>
  <si>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</si>
  <si>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</si>
  <si>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</si>
  <si>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</si>
  <si>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</si>
  <si>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</si>
  <si>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</si>
  <si>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</si>
  <si>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</si>
  <si>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</si>
  <si>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</si>
  <si>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</si>
  <si>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</si>
  <si>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</si>
  <si>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</si>
  <si>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</si>
  <si>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</si>
  <si>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</si>
  <si>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</si>
  <si>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</si>
  <si>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</si>
  <si>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</si>
  <si>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</si>
  <si>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</si>
  <si>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</si>
  <si>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</si>
  <si>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</si>
  <si>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</si>
  <si>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</si>
  <si>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</si>
  <si>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</si>
  <si>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</si>
  <si>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</si>
  <si>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</si>
  <si>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</si>
  <si>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</si>
  <si>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</si>
  <si>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</si>
  <si>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</si>
  <si>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</si>
  <si>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</si>
  <si>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</si>
  <si>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</si>
  <si>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</si>
  <si>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</si>
  <si>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</si>
  <si>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</si>
  <si>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</si>
  <si>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</si>
  <si>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</si>
  <si>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</si>
  <si>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</si>
  <si>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</si>
  <si>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</si>
  <si>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</si>
  <si>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</si>
  <si>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</si>
  <si>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</si>
  <si>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</si>
  <si>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</si>
  <si>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</si>
  <si>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</si>
  <si>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</si>
  <si>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</si>
  <si>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</si>
  <si>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</si>
  <si>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</si>
  <si>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</si>
  <si>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</si>
  <si>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</si>
  <si>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</si>
  <si>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</si>
  <si>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</si>
  <si>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</si>
  <si>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</si>
  <si>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</si>
  <si>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</si>
  <si>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</si>
  <si>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</si>
  <si>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</si>
  <si>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</si>
  <si>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</si>
  <si>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</si>
  <si>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</si>
  <si>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</si>
  <si>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</si>
  <si>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</si>
  <si>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</si>
  <si>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</si>
  <si>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</si>
  <si>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</si>
  <si>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</si>
  <si>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</si>
  <si>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</si>
  <si>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</si>
  <si>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</si>
  <si>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</si>
  <si>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</si>
  <si>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</si>
  <si>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</si>
  <si>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</si>
  <si>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</si>
  <si>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</si>
  <si>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</si>
  <si>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</si>
  <si>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</si>
  <si>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</si>
  <si>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</si>
  <si>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</si>
  <si>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</si>
  <si>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</si>
  <si>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</si>
  <si>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</si>
  <si>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</si>
  <si>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</si>
  <si>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</si>
  <si>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</si>
  <si>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</si>
  <si>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</si>
  <si>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</si>
  <si>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</si>
  <si>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</si>
  <si>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</si>
  <si>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</si>
  <si>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</si>
  <si>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</si>
  <si>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</si>
  <si>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</si>
  <si>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</si>
  <si>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</si>
  <si>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</si>
  <si>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</si>
  <si>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</si>
  <si>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</si>
  <si>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</si>
  <si>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</si>
  <si>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</si>
  <si>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</si>
  <si>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</si>
  <si>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</si>
  <si>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</si>
  <si>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</si>
  <si>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</si>
  <si>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</si>
  <si>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</si>
  <si>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</si>
  <si>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</si>
  <si>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</si>
  <si>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</si>
  <si>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</si>
  <si>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</si>
  <si>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</si>
  <si>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</si>
  <si>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</si>
  <si>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</si>
  <si>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</si>
  <si>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</si>
  <si>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</si>
  <si>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</si>
  <si>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</si>
  <si>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</si>
  <si>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</si>
  <si>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</si>
  <si>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</si>
  <si>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</si>
  <si>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</si>
  <si>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</si>
  <si>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</si>
  <si>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</si>
  <si>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</si>
  <si>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</si>
  <si>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</si>
  <si>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</si>
  <si>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</si>
  <si>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</si>
  <si>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</si>
  <si>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</si>
  <si>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</si>
  <si>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</si>
  <si>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</si>
  <si>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</si>
  <si>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</si>
  <si>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</si>
  <si>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</si>
  <si>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</si>
  <si>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</si>
  <si>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</si>
  <si>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</si>
  <si>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</si>
  <si>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</si>
  <si>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</si>
  <si>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</si>
  <si>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</si>
  <si>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</si>
  <si>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</si>
  <si>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</si>
  <si>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</si>
  <si>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</si>
  <si>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</si>
  <si>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</si>
  <si>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</si>
  <si>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</si>
  <si>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</si>
  <si>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</si>
  <si>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</si>
  <si>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</si>
  <si>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</si>
  <si>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</si>
  <si>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</si>
  <si>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</si>
  <si>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</si>
  <si>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</si>
  <si>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</si>
  <si>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</si>
  <si>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</si>
  <si>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</si>
  <si>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</si>
  <si>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</si>
  <si>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</si>
  <si>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</si>
  <si>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</si>
  <si>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</si>
  <si>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</si>
  <si>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</si>
  <si>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</si>
  <si>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</si>
  <si>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</si>
  <si>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</si>
  <si>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</si>
  <si>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</si>
  <si>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</si>
  <si>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</si>
  <si>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</si>
  <si>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</si>
  <si>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</si>
  <si>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</si>
  <si>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</si>
  <si>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</si>
  <si>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</si>
  <si>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</si>
  <si>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</si>
  <si>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</si>
  <si>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</si>
  <si>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</si>
  <si>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</si>
  <si>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</si>
  <si>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</si>
  <si>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</si>
  <si>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</si>
  <si>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</si>
  <si>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</si>
  <si>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</si>
  <si>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</si>
  <si>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</si>
  <si>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</si>
  <si>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</si>
  <si>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</si>
  <si>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</si>
  <si>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</si>
  <si>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</si>
  <si>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</si>
  <si>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</si>
  <si>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</si>
  <si>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</si>
  <si>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</si>
  <si>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</si>
  <si>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</si>
  <si>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</si>
  <si>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</si>
  <si>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</si>
  <si>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</si>
  <si>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</si>
  <si>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</si>
  <si>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</si>
  <si>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</si>
  <si>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</si>
  <si>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</si>
  <si>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</si>
  <si>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</si>
  <si>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</si>
  <si>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</si>
  <si>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</si>
  <si>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</si>
  <si>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</si>
  <si>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</si>
  <si>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</si>
  <si>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</si>
  <si>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</si>
  <si>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</si>
  <si>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</si>
  <si>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</si>
  <si>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</si>
  <si>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</si>
  <si>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</si>
  <si>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</si>
  <si>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</si>
  <si>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</si>
  <si>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</si>
  <si>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</si>
  <si>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</si>
  <si>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</si>
  <si>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</si>
  <si>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</si>
  <si>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</si>
  <si>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</si>
  <si>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</si>
  <si>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</si>
  <si>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</si>
  <si>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</si>
  <si>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</si>
  <si>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</si>
  <si>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</si>
  <si>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</si>
  <si>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</si>
  <si>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</si>
  <si>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</si>
  <si>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</si>
  <si>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</si>
  <si>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</si>
  <si>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</si>
  <si>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</si>
  <si>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</si>
  <si>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</si>
  <si>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</si>
  <si>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</si>
  <si>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</si>
  <si>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</si>
  <si>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</si>
  <si>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</si>
  <si>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</si>
  <si>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</si>
  <si>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</si>
  <si>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</si>
  <si>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</si>
  <si>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</si>
  <si>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</si>
  <si>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</si>
  <si>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</si>
  <si>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</si>
  <si>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</si>
  <si>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</si>
  <si>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</si>
  <si>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</si>
  <si>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</si>
  <si>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</si>
  <si>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</si>
  <si>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</si>
  <si>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</si>
  <si>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</si>
  <si>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</si>
  <si>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</si>
  <si>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</si>
  <si>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</si>
  <si>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</si>
  <si>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</si>
  <si>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</si>
  <si>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</si>
  <si>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</si>
  <si>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</si>
  <si>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</si>
  <si>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</si>
  <si>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</si>
  <si>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</si>
  <si>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</si>
  <si>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</si>
  <si>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</si>
  <si>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</si>
  <si>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</si>
  <si>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</si>
  <si>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</si>
  <si>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</si>
  <si>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</si>
  <si>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</si>
  <si>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</si>
  <si>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</si>
  <si>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</si>
  <si>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</si>
  <si>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</si>
  <si>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</si>
  <si>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</si>
  <si>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</si>
  <si>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</si>
  <si>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</si>
  <si>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</si>
  <si>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</si>
  <si>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</si>
  <si>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</si>
  <si>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</si>
  <si>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</si>
  <si>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</si>
  <si>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</si>
  <si>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</si>
  <si>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</si>
  <si>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</si>
  <si>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</si>
  <si>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</si>
  <si>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</si>
  <si>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</si>
  <si>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</si>
  <si>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</si>
  <si>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</si>
  <si>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</si>
  <si>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</si>
  <si>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</si>
  <si>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</si>
  <si>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</si>
  <si>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</si>
  <si>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</si>
  <si>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</si>
  <si>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</si>
  <si>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</si>
  <si>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</si>
  <si>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</si>
  <si>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</si>
  <si>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</si>
  <si>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</si>
  <si>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</si>
  <si>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</si>
  <si>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</si>
  <si>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</si>
  <si>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</si>
  <si>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</si>
  <si>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</si>
  <si>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</si>
  <si>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</si>
  <si>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</si>
  <si>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</si>
  <si>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</si>
  <si>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</si>
  <si>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</si>
  <si>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</si>
  <si>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</si>
  <si>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</si>
  <si>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</si>
  <si>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</si>
  <si>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</si>
  <si>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</si>
  <si>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</si>
  <si>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</si>
  <si>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</si>
  <si>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</si>
  <si>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</si>
  <si>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</si>
  <si>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</si>
  <si>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</si>
  <si>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</si>
  <si>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</si>
  <si>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</si>
  <si>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</si>
  <si>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</si>
  <si>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</si>
  <si>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</si>
  <si>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</si>
  <si>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</si>
  <si>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</si>
  <si>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</si>
  <si>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</si>
  <si>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</si>
  <si>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</si>
  <si>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</si>
  <si>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</si>
  <si>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</si>
  <si>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</si>
  <si>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</si>
  <si>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</si>
  <si>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</si>
  <si>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</si>
  <si>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</si>
  <si>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</si>
  <si>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</si>
  <si>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</si>
  <si>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</si>
  <si>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</si>
  <si>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</si>
  <si>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</si>
  <si>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</si>
  <si>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</si>
  <si>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</si>
  <si>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</si>
  <si>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</si>
  <si>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</si>
  <si>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</si>
  <si>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</si>
  <si>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</si>
  <si>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</si>
  <si>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</si>
  <si>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</si>
  <si>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</si>
  <si>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</si>
  <si>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</si>
  <si>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</si>
  <si>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</si>
  <si>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</si>
  <si>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</si>
  <si>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</si>
  <si>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</si>
  <si>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</si>
  <si>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</si>
  <si>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</si>
  <si>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</si>
  <si>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</si>
  <si>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</si>
  <si>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</si>
  <si>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</si>
  <si>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</si>
  <si>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</si>
  <si>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</si>
  <si>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</si>
  <si>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</si>
  <si>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</si>
  <si>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</si>
  <si>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</si>
  <si>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</si>
  <si>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</si>
  <si>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</si>
  <si>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</si>
  <si>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</si>
  <si>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</si>
  <si>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</si>
  <si>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</si>
  <si>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</si>
  <si>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</si>
  <si>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</si>
  <si>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</si>
  <si>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</si>
  <si>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</si>
  <si>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</si>
  <si>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</si>
  <si>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</si>
  <si>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</si>
  <si>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</si>
  <si>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</si>
  <si>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</si>
  <si>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</si>
  <si>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</si>
  <si>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</si>
  <si>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</si>
  <si>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</si>
  <si>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</si>
  <si>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</si>
  <si>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</si>
  <si>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</si>
  <si>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</si>
  <si>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</si>
  <si>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</si>
  <si>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</si>
  <si>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</si>
  <si>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</si>
  <si>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</si>
  <si>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</si>
  <si>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</si>
  <si>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</si>
  <si>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</si>
  <si>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</si>
  <si>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</si>
  <si>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</si>
  <si>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</si>
  <si>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</si>
  <si>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</si>
  <si>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</si>
  <si>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</si>
  <si>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</si>
  <si>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</si>
  <si>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</si>
  <si>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</si>
  <si>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</si>
  <si>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</si>
  <si>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</si>
  <si>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</si>
  <si>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</si>
  <si>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</si>
  <si>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</si>
  <si>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</si>
  <si>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</si>
  <si>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</si>
  <si>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</si>
  <si>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</si>
  <si>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</si>
  <si>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</si>
  <si>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</si>
  <si>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</si>
  <si>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</si>
  <si>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</si>
  <si>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</si>
  <si>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</si>
  <si>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</si>
  <si>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</si>
  <si>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</si>
  <si>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</si>
  <si>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</si>
  <si>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</si>
  <si>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</si>
  <si>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</si>
  <si>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</si>
  <si>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</si>
  <si>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</si>
  <si>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</si>
  <si>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</si>
  <si>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</si>
  <si>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</si>
  <si>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</si>
  <si>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</si>
  <si>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</si>
  <si>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</si>
  <si>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</si>
  <si>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</si>
  <si>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</si>
  <si>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</si>
  <si>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</si>
  <si>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</si>
  <si>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</si>
  <si>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</si>
  <si>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</si>
  <si>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</si>
  <si>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</si>
  <si>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</si>
  <si>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</si>
  <si>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</si>
  <si>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</si>
  <si>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</si>
  <si>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</si>
  <si>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</si>
  <si>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</si>
  <si>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</si>
  <si>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</si>
  <si>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</si>
  <si>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</si>
  <si>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</si>
  <si>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</si>
  <si>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</si>
  <si>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</si>
  <si>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</si>
  <si>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</si>
  <si>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</si>
  <si>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</si>
  <si>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</si>
  <si>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</si>
  <si>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</si>
  <si>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</si>
  <si>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</si>
  <si>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</si>
  <si>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</si>
  <si>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</si>
  <si>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</si>
  <si>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</si>
  <si>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</si>
  <si>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</si>
  <si>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</si>
  <si>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</si>
  <si>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</si>
  <si>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</si>
  <si>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</si>
  <si>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</si>
  <si>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</si>
  <si>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</si>
  <si>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</si>
  <si>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</si>
  <si>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</si>
  <si>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</si>
  <si>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</si>
  <si>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</si>
  <si>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</si>
  <si>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</si>
  <si>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</si>
  <si>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</si>
  <si>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</si>
  <si>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</si>
  <si>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</si>
  <si>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</si>
  <si>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</si>
  <si>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</si>
  <si>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</si>
  <si>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</si>
  <si>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</si>
  <si>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</si>
  <si>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</si>
  <si>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</si>
  <si>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</si>
  <si>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</si>
  <si>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</si>
  <si>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</si>
  <si>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</si>
  <si>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</si>
  <si>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</si>
  <si>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</si>
  <si>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</si>
  <si>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</si>
  <si>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</si>
  <si>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</si>
  <si>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</si>
  <si>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</si>
  <si>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</si>
  <si>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</si>
  <si>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</si>
  <si>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</si>
  <si>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</si>
  <si>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</si>
  <si>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</si>
  <si>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</si>
  <si>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</si>
  <si>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</si>
  <si>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</si>
  <si>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</si>
  <si>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</si>
  <si>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</si>
  <si>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</si>
  <si>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</si>
  <si>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</si>
  <si>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</si>
  <si>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</si>
  <si>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</si>
  <si>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</si>
  <si>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</si>
  <si>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</si>
  <si>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</si>
  <si>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</si>
  <si>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</si>
  <si>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</si>
  <si>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</si>
  <si>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</si>
  <si>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</si>
  <si>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</si>
  <si>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</si>
  <si>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</si>
  <si>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</si>
  <si>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</si>
  <si>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</si>
  <si>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</si>
  <si>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</si>
  <si>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</si>
  <si>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</si>
  <si>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</si>
  <si>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</si>
  <si>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</si>
  <si>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</si>
  <si>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</si>
  <si>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</si>
  <si>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</si>
  <si>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</si>
  <si>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</si>
  <si>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</si>
  <si>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</si>
  <si>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</si>
  <si>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</si>
  <si>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</si>
  <si>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</si>
  <si>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</si>
  <si>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</si>
  <si>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</si>
  <si>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</si>
  <si>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</si>
  <si>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</si>
  <si>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</si>
  <si>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</si>
  <si>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</si>
  <si>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</si>
  <si>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</si>
  <si>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</si>
  <si>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</si>
  <si>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</si>
  <si>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</si>
  <si>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</si>
  <si>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</si>
  <si>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</si>
  <si>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</si>
  <si>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</si>
  <si>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</si>
  <si>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</si>
  <si>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</si>
  <si>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</si>
  <si>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</si>
  <si>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</si>
  <si>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</si>
  <si>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</si>
  <si>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</si>
  <si>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</si>
  <si>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</si>
  <si>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</si>
  <si>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</si>
  <si>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</si>
  <si>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</si>
  <si>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</si>
  <si>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</si>
  <si>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</si>
  <si>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</si>
  <si>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</si>
  <si>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</si>
  <si>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</si>
  <si>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</si>
  <si>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</si>
  <si>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</si>
  <si>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</si>
  <si>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</si>
  <si>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</si>
  <si>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</si>
  <si>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</si>
  <si>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</si>
  <si>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</si>
  <si>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</si>
  <si>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</si>
  <si>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</si>
  <si>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</si>
  <si>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</si>
  <si>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</si>
  <si>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</si>
  <si>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</si>
  <si>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</si>
  <si>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</si>
  <si>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</si>
  <si>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</si>
  <si>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</si>
  <si>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</si>
  <si>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</si>
  <si>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</si>
  <si>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</si>
  <si>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</si>
  <si>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</si>
  <si>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</si>
  <si>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</si>
  <si>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</si>
  <si>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</si>
  <si>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</si>
  <si>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</si>
  <si>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</si>
  <si>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</si>
  <si>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</si>
  <si>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</si>
  <si>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</si>
  <si>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</si>
  <si>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</si>
  <si>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</si>
  <si>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</si>
  <si>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</si>
  <si>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</si>
  <si>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</si>
  <si>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</si>
  <si>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</si>
  <si>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</si>
  <si>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</si>
  <si>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</si>
  <si>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</si>
  <si>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</si>
  <si>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</si>
  <si>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</si>
  <si>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</si>
  <si>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</si>
  <si>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</si>
  <si>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</si>
  <si>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</si>
  <si>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</si>
  <si>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</si>
  <si>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</si>
  <si>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</si>
  <si>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</si>
  <si>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</si>
  <si>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</si>
  <si>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</si>
  <si>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</si>
  <si>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</si>
  <si>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</si>
  <si>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</si>
  <si>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</si>
  <si>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</si>
  <si>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</si>
  <si>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</si>
  <si>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</si>
  <si>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</si>
  <si>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</si>
  <si>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</si>
  <si>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</si>
  <si>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</si>
  <si>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</si>
  <si>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</si>
  <si>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</si>
  <si>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</si>
  <si>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</si>
  <si>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</si>
  <si>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</si>
  <si>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</si>
  <si>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</si>
  <si>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</si>
  <si>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</si>
  <si>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</si>
  <si>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</si>
  <si>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</si>
  <si>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</si>
  <si>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</si>
  <si>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</si>
  <si>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</si>
  <si>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</si>
  <si>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</si>
  <si>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</si>
  <si>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</si>
  <si>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</si>
  <si>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</si>
  <si>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</si>
  <si>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</si>
  <si>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</si>
  <si>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</si>
  <si>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</si>
  <si>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</si>
  <si>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</si>
  <si>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</si>
  <si>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</si>
  <si>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</si>
  <si>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</si>
  <si>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</si>
  <si>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</si>
  <si>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</si>
  <si>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</si>
  <si>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</si>
  <si>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</si>
  <si>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</si>
  <si>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</si>
  <si>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</si>
  <si>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</si>
  <si>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</si>
  <si>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</si>
  <si>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</si>
  <si>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</si>
  <si>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</si>
  <si>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</si>
  <si>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</si>
  <si>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</si>
  <si>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</si>
  <si>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</si>
  <si>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</si>
  <si>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</si>
  <si>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</si>
  <si>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</si>
  <si>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</si>
  <si>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</si>
  <si>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</si>
  <si>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</si>
  <si>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</si>
  <si>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</si>
  <si>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</si>
  <si>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</si>
  <si>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</si>
  <si>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</si>
  <si>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</si>
  <si>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</si>
  <si>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</si>
  <si>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</si>
  <si>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</si>
  <si>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</si>
  <si>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</si>
  <si>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</si>
  <si>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</si>
  <si>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</si>
  <si>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</si>
  <si>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</si>
  <si>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</si>
  <si>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</si>
  <si>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</si>
  <si>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</si>
  <si>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</si>
  <si>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</si>
  <si>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</si>
  <si>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</si>
  <si>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</si>
  <si>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</si>
  <si>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</si>
  <si>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</si>
  <si>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</si>
  <si>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</si>
  <si>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</si>
  <si>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</si>
  <si>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</si>
  <si>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</si>
  <si>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</si>
  <si>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</si>
  <si>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</si>
  <si>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</si>
  <si>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</si>
  <si>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</si>
  <si>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</si>
  <si>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</si>
  <si>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</si>
  <si>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</si>
  <si>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</si>
  <si>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</si>
  <si>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</si>
  <si>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</si>
  <si>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</si>
  <si>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</si>
  <si>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</si>
  <si>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</si>
  <si>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</si>
  <si>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</si>
  <si>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</si>
  <si>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</si>
  <si>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</si>
  <si>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</si>
  <si>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</si>
  <si>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</si>
  <si>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</si>
  <si>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</si>
  <si>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</si>
  <si>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</si>
  <si>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</si>
  <si>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</si>
  <si>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</si>
  <si>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</si>
  <si>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</si>
  <si>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</si>
  <si>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</si>
  <si>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</si>
  <si>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</si>
  <si>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</si>
  <si>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</si>
  <si>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</si>
  <si>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</si>
  <si>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</si>
  <si>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</si>
  <si>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</si>
  <si>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</si>
  <si>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</si>
  <si>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</si>
  <si>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</si>
  <si>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</si>
  <si>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</si>
  <si>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</si>
  <si>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</si>
  <si>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</si>
  <si>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</si>
  <si>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</si>
  <si>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</si>
  <si>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</si>
  <si>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</si>
  <si>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</si>
  <si>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</si>
  <si>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</si>
  <si>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</si>
  <si>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</si>
  <si>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</si>
  <si>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</si>
  <si>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</si>
  <si>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</si>
  <si>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</si>
  <si>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</si>
  <si>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</si>
  <si>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</si>
  <si>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</si>
  <si>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</si>
  <si>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</si>
  <si>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</si>
  <si>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</si>
  <si>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</si>
  <si>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</si>
  <si>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</si>
  <si>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</si>
  <si>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</si>
  <si>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</si>
  <si>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</si>
  <si>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</si>
  <si>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</si>
  <si>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</si>
  <si>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</si>
  <si>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</si>
  <si>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</si>
  <si>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</si>
  <si>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</si>
  <si>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</si>
  <si>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</si>
  <si>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</si>
  <si>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</si>
  <si>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</si>
  <si>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</si>
  <si>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</si>
  <si>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</si>
  <si>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</si>
  <si>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</si>
  <si>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</si>
  <si>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</si>
  <si>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</si>
  <si>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</si>
  <si>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</si>
  <si>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</si>
  <si>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</si>
  <si>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</si>
  <si>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</si>
  <si>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</si>
  <si>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</si>
  <si>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</si>
  <si>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</si>
  <si>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</si>
  <si>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</si>
  <si>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</si>
  <si>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</si>
  <si>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</si>
  <si>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</si>
  <si>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</si>
  <si>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</si>
  <si>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</si>
  <si>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</si>
  <si>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</si>
  <si>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</si>
  <si>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</si>
  <si>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</si>
  <si>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</si>
  <si>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</si>
  <si>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</si>
  <si>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</si>
  <si>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</si>
  <si>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</si>
  <si>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</si>
  <si>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</si>
  <si>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</si>
  <si>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</si>
  <si>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</si>
  <si>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</si>
  <si>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</si>
  <si>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</si>
  <si>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</si>
  <si>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</si>
  <si>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</si>
  <si>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</si>
  <si>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</si>
  <si>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</si>
  <si>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</si>
  <si>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</si>
  <si>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</si>
  <si>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</si>
  <si>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</si>
  <si>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</si>
  <si>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</si>
  <si>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</si>
  <si>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</si>
  <si>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</si>
  <si>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</si>
  <si>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</si>
  <si>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</si>
  <si>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</si>
  <si>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</si>
  <si>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</si>
  <si>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</si>
  <si>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</si>
  <si>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</si>
  <si>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</si>
  <si>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</si>
  <si>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</si>
  <si>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</si>
  <si>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</si>
  <si>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</si>
  <si>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</si>
  <si>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</si>
  <si>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</si>
  <si>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</si>
  <si>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</si>
  <si>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</si>
  <si>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</si>
  <si>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</si>
  <si>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</si>
  <si>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</si>
  <si>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</si>
  <si>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</si>
  <si>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</si>
  <si>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</si>
  <si>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</si>
  <si>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</si>
  <si>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</si>
  <si>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</si>
  <si>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</si>
  <si>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</si>
  <si>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</si>
  <si>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</si>
  <si>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</si>
  <si>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</si>
  <si>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</si>
  <si>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</si>
  <si>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</si>
  <si>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</si>
  <si>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</si>
  <si>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</si>
  <si>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</si>
  <si>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</si>
  <si>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</si>
  <si>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</si>
  <si>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</si>
  <si>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</si>
  <si>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</si>
  <si>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</si>
  <si>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</si>
  <si>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</si>
  <si>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</si>
  <si>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</si>
  <si>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</si>
  <si>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</si>
  <si>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</si>
  <si>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</si>
  <si>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</si>
  <si>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</si>
  <si>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</si>
  <si>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</si>
  <si>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</si>
  <si>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</si>
  <si>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</si>
  <si>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</si>
  <si>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</si>
  <si>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</si>
  <si>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</si>
  <si>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</si>
  <si>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</si>
  <si>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</si>
  <si>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</si>
  <si>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</si>
  <si>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</si>
  <si>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</si>
  <si>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</si>
  <si>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</si>
  <si>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</si>
  <si>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</si>
  <si>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</si>
  <si>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</si>
  <si>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</si>
  <si>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</si>
  <si>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</si>
  <si>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</si>
  <si>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</si>
  <si>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</si>
  <si>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</si>
  <si>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</si>
  <si>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</si>
  <si>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</si>
  <si>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</si>
  <si>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</si>
  <si>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</si>
  <si>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</si>
  <si>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</si>
  <si>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</si>
  <si>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</si>
  <si>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</si>
  <si>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</si>
  <si>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</si>
  <si>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</si>
  <si>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</si>
  <si>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</si>
  <si>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</si>
  <si>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</si>
  <si>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</si>
  <si>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</si>
  <si>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</si>
  <si>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</si>
  <si>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</si>
  <si>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</si>
  <si>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</si>
  <si>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</si>
  <si>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</si>
  <si>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</si>
  <si>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</si>
  <si>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</si>
  <si>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</si>
  <si>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</si>
  <si>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</si>
  <si>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</si>
  <si>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</si>
  <si>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</si>
  <si>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</si>
  <si>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</si>
  <si>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</si>
  <si>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</si>
  <si>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</si>
  <si>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</si>
  <si>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</si>
  <si>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</si>
  <si>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</si>
  <si>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</si>
  <si>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</si>
  <si>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</si>
  <si>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</si>
  <si>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</si>
  <si>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</si>
  <si>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</si>
  <si>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</si>
  <si>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</si>
  <si>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</si>
  <si>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</si>
  <si>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</si>
  <si>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</si>
  <si>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</si>
  <si>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</si>
  <si>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</si>
  <si>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</si>
  <si>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</si>
  <si>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</si>
  <si>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</si>
  <si>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</si>
  <si>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</si>
  <si>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</si>
  <si>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</si>
  <si>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</si>
  <si>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</si>
  <si>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</si>
  <si>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</si>
  <si>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</si>
  <si>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</si>
  <si>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</si>
  <si>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</si>
  <si>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</si>
  <si>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</si>
  <si>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</si>
  <si>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</si>
  <si>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</si>
  <si>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</si>
  <si>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</si>
  <si>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</si>
  <si>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</si>
  <si>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</si>
  <si>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</si>
  <si>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</si>
  <si>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</si>
  <si>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</si>
  <si>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</si>
  <si>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</si>
  <si>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</si>
  <si>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</si>
  <si>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</si>
  <si>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</si>
  <si>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</si>
  <si>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</si>
  <si>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</si>
  <si>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</si>
  <si>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</si>
  <si>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</si>
  <si>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</si>
  <si>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</si>
  <si>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</si>
  <si>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</si>
  <si>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</si>
  <si>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</si>
  <si>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</si>
  <si>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</si>
  <si>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</si>
  <si>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</si>
  <si>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</si>
  <si>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</si>
  <si>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</si>
  <si>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</si>
  <si>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</si>
  <si>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</si>
  <si>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</si>
  <si>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</si>
  <si>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</si>
  <si>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</si>
  <si>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</si>
  <si>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</si>
  <si>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</si>
  <si>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</si>
  <si>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</si>
  <si>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</si>
  <si>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</si>
  <si>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</si>
  <si>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</si>
  <si>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</si>
  <si>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</si>
  <si>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</si>
  <si>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</si>
  <si>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</si>
  <si>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</si>
  <si>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</si>
  <si>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</si>
  <si>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</si>
  <si>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</si>
  <si>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</si>
  <si>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</si>
  <si>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</si>
  <si>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</si>
  <si>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</si>
  <si>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</si>
  <si>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</si>
  <si>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</si>
  <si>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</si>
  <si>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</si>
  <si>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</si>
  <si>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</si>
  <si>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</si>
  <si>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</si>
  <si>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</si>
  <si>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</si>
  <si>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</si>
  <si>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</si>
  <si>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</si>
  <si>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</si>
  <si>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</si>
  <si>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</si>
  <si>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</si>
  <si>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</si>
  <si>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</si>
  <si>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</si>
  <si>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</si>
  <si>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</si>
  <si>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</si>
  <si>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</si>
  <si>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</si>
  <si>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</si>
  <si>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</si>
  <si>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</si>
  <si>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</si>
  <si>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</si>
  <si>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</si>
  <si>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</si>
  <si>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</si>
  <si>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</si>
  <si>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</si>
  <si>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</si>
  <si>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</si>
  <si>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</si>
  <si>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</si>
  <si>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</si>
  <si>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</si>
  <si>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</si>
  <si>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</si>
  <si>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</si>
  <si>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</si>
  <si>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</si>
  <si>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</si>
  <si>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</si>
  <si>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</si>
  <si>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</si>
  <si>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</si>
  <si>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</si>
  <si>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</si>
  <si>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</si>
  <si>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</si>
  <si>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</si>
  <si>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</si>
  <si>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</si>
  <si>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</si>
  <si>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</si>
  <si>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</si>
  <si>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</si>
  <si>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</si>
  <si>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</si>
  <si>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</si>
  <si>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</si>
  <si>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</si>
  <si>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</si>
  <si>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</si>
  <si>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</si>
  <si>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</si>
  <si>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</si>
  <si>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</si>
  <si>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</si>
  <si>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</si>
  <si>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</si>
  <si>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</si>
  <si>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</si>
  <si>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</si>
  <si>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</si>
  <si>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</si>
  <si>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</si>
  <si>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</si>
  <si>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</si>
  <si>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</si>
  <si>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</si>
  <si>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</si>
  <si>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</si>
  <si>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</si>
  <si>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</si>
  <si>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</si>
  <si>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</si>
  <si>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</si>
  <si>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</si>
  <si>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</si>
  <si>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</si>
  <si>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</si>
  <si>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</si>
  <si>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</si>
  <si>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</si>
  <si>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</si>
  <si>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</si>
  <si>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</si>
  <si>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</si>
  <si>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</si>
  <si>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</si>
  <si>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</si>
  <si>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</si>
  <si>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</si>
  <si>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</si>
  <si>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</si>
  <si>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</si>
  <si>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</si>
  <si>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</si>
  <si>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</si>
  <si>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</si>
  <si>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</si>
  <si>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</si>
  <si>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</si>
  <si>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</si>
  <si>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</si>
  <si>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</si>
  <si>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</si>
  <si>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</si>
  <si>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</si>
  <si>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</si>
  <si>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</si>
  <si>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</si>
  <si>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</si>
  <si>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</si>
  <si>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</si>
  <si>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</si>
  <si>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</si>
  <si>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</si>
  <si>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</si>
  <si>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</si>
  <si>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</si>
  <si>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</si>
  <si>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</si>
  <si>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</si>
  <si>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</si>
  <si>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</si>
  <si>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</si>
  <si>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</si>
  <si>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</si>
  <si>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</si>
  <si>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</si>
  <si>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</si>
  <si>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</si>
  <si>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</si>
  <si>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</si>
  <si>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</si>
  <si>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</si>
  <si>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</si>
  <si>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</si>
  <si>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</si>
  <si>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</si>
  <si>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</si>
  <si>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</si>
  <si>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</si>
  <si>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</si>
  <si>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</si>
  <si>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</si>
  <si>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</si>
  <si>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</si>
  <si>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</si>
  <si>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</si>
  <si>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</si>
  <si>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</si>
  <si>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</si>
  <si>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</si>
  <si>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</si>
  <si>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</si>
  <si>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</si>
  <si>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</si>
  <si>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</si>
  <si>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</si>
  <si>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</si>
  <si>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</si>
  <si>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</si>
  <si>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</si>
  <si>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</si>
  <si>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</si>
  <si>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</si>
  <si>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</si>
  <si>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</si>
  <si>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</si>
  <si>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</si>
  <si>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</si>
  <si>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</si>
  <si>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</si>
  <si>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</si>
  <si>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</si>
  <si>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</si>
  <si>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</si>
  <si>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</si>
  <si>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</si>
  <si>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</si>
  <si>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</si>
  <si>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</si>
  <si>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</si>
  <si>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</si>
  <si>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</si>
  <si>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</si>
  <si>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</si>
  <si>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</si>
  <si>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</si>
  <si>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</si>
  <si>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</si>
  <si>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</si>
  <si>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</si>
  <si>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</si>
  <si>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</si>
  <si>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</si>
  <si>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</si>
  <si>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</si>
  <si>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</si>
  <si>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</si>
  <si>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</si>
  <si>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</si>
  <si>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</si>
  <si>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</si>
  <si>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</si>
  <si>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</si>
  <si>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</si>
  <si>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</si>
  <si>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</si>
  <si>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</si>
  <si>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</si>
  <si>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</si>
  <si>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</si>
  <si>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</si>
  <si>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</si>
  <si>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</si>
  <si>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</si>
  <si>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</si>
  <si>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</si>
  <si>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</si>
  <si>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</si>
  <si>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</si>
  <si>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</si>
  <si>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</si>
  <si>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</si>
  <si>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</si>
  <si>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</si>
  <si>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</si>
  <si>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</si>
  <si>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</si>
  <si>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</si>
  <si>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</si>
  <si>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</si>
  <si>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</si>
  <si>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</si>
  <si>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</si>
  <si>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</si>
  <si>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</si>
  <si>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</si>
  <si>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</si>
  <si>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</si>
  <si>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</si>
  <si>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</si>
  <si>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</si>
  <si>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</si>
  <si>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</si>
  <si>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</si>
  <si>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</si>
  <si>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</si>
  <si>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</si>
  <si>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</si>
  <si>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</si>
  <si>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</si>
  <si>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</si>
  <si>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</si>
  <si>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</si>
  <si>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</si>
  <si>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</si>
  <si>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</si>
  <si>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</si>
  <si>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</si>
  <si>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</si>
  <si>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</si>
  <si>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</si>
  <si>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</si>
  <si>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</si>
  <si>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</si>
  <si>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</si>
  <si>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</si>
  <si>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</si>
  <si>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</si>
  <si>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</si>
  <si>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</si>
  <si>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</si>
  <si>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</si>
  <si>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</si>
  <si>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</si>
  <si>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</si>
  <si>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</si>
  <si>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</si>
  <si>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</si>
  <si>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</si>
  <si>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</si>
  <si>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</si>
  <si>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</si>
  <si>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</si>
  <si>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</si>
  <si>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</si>
  <si>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</si>
  <si>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</si>
  <si>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</si>
  <si>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</si>
  <si>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</si>
  <si>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</si>
  <si>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</si>
  <si>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</si>
  <si>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</si>
  <si>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</si>
  <si>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</si>
  <si>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</si>
  <si>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</si>
  <si>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</si>
  <si>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</si>
  <si>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</si>
  <si>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</si>
  <si>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</si>
  <si>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</si>
  <si>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</si>
  <si>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</si>
  <si>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</si>
  <si>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</si>
  <si>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</si>
  <si>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</si>
  <si>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</si>
  <si>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</si>
  <si>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</si>
  <si>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</si>
  <si>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</si>
  <si>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</si>
  <si>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</si>
  <si>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</si>
  <si>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</si>
  <si>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</si>
  <si>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</si>
  <si>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</si>
  <si>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</si>
  <si>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</si>
  <si>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</si>
  <si>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</si>
  <si>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</si>
  <si>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</si>
  <si>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</si>
  <si>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</si>
  <si>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</si>
  <si>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</si>
  <si>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</si>
  <si>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</si>
  <si>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</si>
  <si>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</si>
  <si>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</si>
  <si>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</si>
  <si>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</si>
  <si>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</si>
  <si>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</si>
  <si>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</si>
  <si>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</si>
  <si>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</si>
  <si>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</si>
  <si>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</si>
  <si>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</si>
  <si>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</si>
  <si>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</si>
  <si>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</si>
  <si>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</si>
  <si>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</si>
  <si>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</si>
  <si>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</si>
  <si>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</si>
  <si>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</si>
  <si>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</si>
  <si>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</si>
  <si>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</si>
  <si>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</si>
  <si>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</si>
  <si>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</si>
  <si>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</si>
  <si>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</si>
  <si>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</si>
  <si>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</si>
  <si>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</si>
  <si>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</si>
  <si>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</si>
  <si>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</si>
  <si>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</si>
  <si>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</si>
  <si>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</si>
  <si>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</si>
  <si>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</si>
  <si>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</si>
  <si>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</si>
  <si>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</si>
  <si>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</si>
  <si>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</si>
  <si>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</si>
  <si>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</si>
  <si>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</si>
  <si>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</si>
  <si>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</si>
  <si>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</si>
  <si>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</si>
  <si>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</si>
  <si>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</si>
  <si>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</si>
  <si>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</si>
  <si>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</si>
  <si>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</si>
  <si>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</si>
  <si>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</si>
  <si>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</si>
  <si>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</si>
  <si>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</si>
  <si>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</si>
  <si>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</si>
  <si>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</si>
  <si>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</si>
  <si>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</si>
  <si>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</si>
  <si>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</si>
  <si>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</si>
  <si>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</si>
  <si>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</si>
  <si>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</si>
  <si>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</si>
  <si>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</si>
  <si>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</si>
  <si>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</si>
  <si>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</si>
  <si>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</si>
  <si>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</si>
  <si>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</si>
  <si>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</si>
  <si>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</si>
  <si>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</si>
  <si>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</si>
  <si>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</si>
  <si>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</si>
  <si>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</si>
  <si>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</si>
  <si>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</si>
  <si>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</si>
  <si>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</si>
  <si>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</si>
  <si>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</si>
  <si>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</si>
  <si>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</si>
  <si>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</si>
  <si>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</si>
  <si>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</si>
  <si>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</si>
  <si>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</si>
  <si>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</si>
  <si>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</si>
  <si>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</si>
  <si>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</si>
  <si>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</si>
  <si>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</si>
  <si>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</si>
  <si>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</si>
  <si>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</si>
  <si>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</si>
  <si>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</si>
  <si>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</si>
  <si>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</si>
  <si>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</si>
  <si>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</si>
  <si>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</si>
  <si>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</si>
  <si>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</si>
  <si>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</si>
  <si>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</si>
  <si>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</si>
  <si>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</si>
  <si>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</si>
  <si>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</si>
  <si>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</si>
  <si>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</si>
  <si>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</si>
  <si>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</si>
  <si>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</si>
  <si>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</si>
  <si>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</si>
  <si>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</si>
  <si>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</si>
  <si>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</si>
  <si>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</si>
  <si>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</si>
  <si>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</si>
  <si>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</si>
  <si>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</si>
  <si>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</si>
  <si>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</si>
  <si>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</si>
  <si>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</si>
  <si>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</si>
  <si>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</si>
  <si>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</si>
  <si>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</si>
  <si>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</si>
  <si>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</si>
  <si>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</si>
  <si>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</si>
  <si>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</si>
  <si>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</si>
  <si>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</si>
  <si>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</si>
  <si>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</si>
  <si>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</si>
  <si>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</si>
  <si>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</si>
  <si>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</si>
  <si>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</si>
  <si>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</si>
  <si>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</si>
  <si>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</si>
  <si>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</si>
  <si>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</si>
  <si>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</si>
  <si>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</si>
  <si>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</si>
  <si>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</si>
  <si>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</si>
  <si>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</si>
  <si>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</si>
  <si>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</si>
  <si>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</si>
  <si>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</si>
  <si>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</si>
  <si>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</si>
  <si>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</si>
  <si>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</si>
  <si>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</si>
  <si>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</si>
  <si>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</si>
  <si>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</si>
  <si>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</si>
  <si>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</si>
  <si>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</si>
  <si>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</si>
  <si>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</si>
  <si>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</si>
  <si>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</si>
  <si>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</si>
  <si>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</si>
  <si>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</si>
  <si>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</si>
  <si>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</si>
  <si>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</si>
  <si>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</si>
  <si>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</si>
  <si>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</si>
  <si>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</si>
  <si>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</si>
  <si>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</si>
  <si>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</si>
  <si>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</si>
  <si>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</si>
  <si>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</si>
  <si>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</si>
  <si>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</si>
  <si>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</si>
  <si>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</si>
  <si>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</si>
  <si>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</si>
  <si>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</si>
  <si>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</si>
  <si>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</si>
  <si>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</si>
  <si>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</si>
  <si>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</si>
  <si>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</si>
  <si>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</si>
  <si>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</si>
  <si>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</si>
  <si>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</si>
  <si>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</si>
  <si>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</si>
  <si>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</si>
  <si>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</si>
  <si>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</si>
  <si>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</si>
  <si>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</si>
  <si>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</si>
  <si>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</si>
  <si>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</si>
  <si>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</si>
  <si>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</si>
  <si>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</si>
  <si>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</si>
  <si>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</si>
  <si>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</si>
  <si>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</si>
  <si>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</si>
  <si>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</si>
  <si>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</si>
  <si>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</si>
  <si>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</si>
  <si>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</si>
  <si>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</si>
  <si>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</si>
  <si>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</si>
  <si>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</si>
  <si>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</si>
  <si>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</si>
  <si>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</si>
  <si>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</si>
  <si>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</si>
  <si>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</si>
  <si>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</si>
  <si>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</si>
  <si>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</si>
  <si>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</si>
  <si>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</si>
  <si>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</si>
  <si>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</si>
  <si>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</si>
  <si>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</si>
  <si>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</si>
  <si>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</si>
  <si>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</si>
  <si>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</si>
  <si>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</si>
  <si>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</si>
  <si>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</si>
  <si>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</si>
  <si>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</si>
  <si>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</si>
  <si>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</si>
  <si>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</si>
  <si>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</si>
  <si>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</si>
  <si>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</si>
  <si>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</si>
  <si>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</si>
  <si>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</si>
  <si>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</si>
  <si>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</si>
  <si>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</si>
  <si>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</si>
  <si>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</si>
  <si>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</si>
  <si>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</si>
  <si>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</si>
  <si>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</si>
  <si>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</si>
  <si>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</si>
  <si>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</si>
  <si>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</si>
  <si>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</si>
  <si>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</si>
  <si>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</si>
  <si>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</si>
  <si>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</si>
  <si>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</si>
  <si>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</si>
  <si>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</si>
  <si>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</si>
  <si>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</si>
  <si>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</si>
  <si>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</si>
  <si>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</si>
  <si>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</si>
  <si>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</si>
  <si>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</si>
  <si>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</si>
  <si>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</si>
  <si>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</si>
  <si>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</si>
  <si>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</si>
  <si>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</si>
  <si>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</si>
  <si>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</si>
  <si>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</si>
  <si>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</si>
  <si>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</si>
  <si>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</si>
  <si>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</si>
  <si>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</si>
  <si>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</si>
  <si>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</si>
  <si>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</si>
  <si>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</si>
  <si>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</si>
  <si>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</si>
  <si>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</si>
  <si>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</si>
  <si>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</si>
  <si>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</si>
  <si>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</si>
  <si>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</si>
  <si>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</si>
  <si>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</si>
  <si>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</si>
  <si>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</si>
  <si>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</si>
  <si>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</si>
  <si>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</si>
  <si>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</si>
  <si>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</si>
  <si>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</si>
  <si>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</si>
  <si>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</si>
  <si>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</si>
  <si>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</si>
  <si>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</si>
  <si>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</si>
  <si>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</si>
  <si>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</si>
  <si>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</si>
  <si>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</si>
  <si>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</si>
  <si>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</si>
  <si>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</si>
  <si>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</si>
  <si>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</si>
  <si>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</si>
  <si>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</si>
  <si>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</si>
  <si>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</si>
  <si>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</si>
  <si>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</si>
  <si>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</si>
  <si>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</si>
  <si>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</si>
  <si>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</si>
  <si>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</si>
  <si>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</si>
  <si>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</si>
  <si>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</si>
  <si>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</si>
  <si>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</si>
  <si>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</si>
  <si>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</si>
  <si>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</si>
  <si>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</si>
  <si>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</si>
  <si>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</si>
  <si>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</si>
  <si>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</si>
  <si>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</si>
  <si>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</si>
  <si>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</si>
  <si>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</si>
  <si>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</si>
  <si>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</si>
  <si>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</si>
  <si>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</si>
  <si>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</si>
  <si>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</si>
  <si>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</si>
  <si>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</si>
  <si>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</si>
  <si>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</si>
  <si>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</si>
  <si>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</si>
  <si>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</si>
  <si>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</si>
  <si>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</si>
  <si>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</si>
  <si>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</si>
  <si>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</si>
  <si>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</si>
  <si>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</si>
  <si>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</si>
  <si>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</si>
  <si>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</si>
  <si>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</si>
  <si>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</si>
  <si>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</si>
  <si>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</si>
  <si>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</si>
  <si>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</si>
  <si>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</si>
  <si>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</si>
  <si>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</si>
  <si>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</si>
  <si>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</si>
  <si>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</si>
  <si>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</si>
  <si>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</si>
  <si>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</si>
  <si>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</si>
  <si>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</si>
  <si>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</si>
  <si>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</si>
  <si>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</si>
  <si>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</si>
  <si>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</si>
  <si>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</si>
  <si>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</si>
  <si>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</si>
  <si>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</si>
  <si>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</si>
  <si>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</si>
  <si>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</si>
  <si>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</si>
  <si>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</si>
  <si>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</si>
  <si>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</si>
  <si>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</si>
  <si>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</si>
  <si>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</si>
  <si>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</si>
  <si>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</si>
  <si>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</si>
  <si>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</si>
  <si>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</si>
  <si>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</si>
  <si>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</si>
  <si>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</si>
  <si>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</si>
  <si>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</si>
  <si>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</si>
  <si>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</si>
  <si>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</si>
  <si>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</si>
  <si>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</si>
  <si>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</si>
  <si>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</si>
  <si>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</si>
  <si>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</si>
  <si>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</si>
  <si>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</si>
  <si>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</si>
  <si>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</si>
  <si>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</si>
  <si>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</si>
  <si>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</si>
  <si>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</si>
  <si>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</si>
  <si>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</si>
  <si>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</si>
  <si>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</si>
  <si>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</si>
  <si>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</si>
  <si>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</si>
  <si>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</si>
  <si>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</si>
  <si>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</si>
  <si>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</si>
  <si>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</si>
  <si>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</si>
  <si>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</si>
  <si>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</si>
  <si>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</si>
  <si>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</si>
  <si>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</si>
  <si>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</si>
  <si>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</si>
  <si>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</si>
  <si>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</si>
  <si>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</si>
  <si>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</si>
  <si>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</si>
  <si>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</si>
  <si>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</si>
  <si>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</si>
  <si>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</si>
  <si>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</si>
  <si>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</si>
  <si>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</si>
  <si>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</si>
  <si>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</si>
  <si>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</si>
  <si>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</si>
  <si>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</si>
  <si>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</si>
  <si>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</si>
  <si>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</si>
  <si>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</si>
  <si>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</si>
  <si>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</si>
  <si>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</si>
  <si>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</si>
  <si>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</si>
  <si>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</si>
  <si>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</si>
  <si>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</si>
  <si>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</si>
  <si>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</si>
  <si>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</si>
  <si>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</si>
  <si>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</si>
  <si>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</si>
  <si>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</si>
  <si>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</si>
  <si>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</si>
  <si>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</si>
  <si>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</si>
  <si>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</si>
  <si>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</si>
  <si>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</si>
  <si>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</si>
  <si>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</si>
  <si>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</si>
  <si>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</si>
  <si>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</si>
  <si>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</si>
  <si>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</si>
  <si>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</si>
  <si>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</si>
  <si>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</si>
  <si>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</si>
  <si>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</si>
  <si>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</si>
  <si>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</si>
  <si>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</si>
  <si>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</si>
  <si>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</si>
  <si>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</si>
  <si>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</si>
  <si>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</si>
  <si>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</si>
  <si>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</si>
  <si>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</si>
  <si>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</si>
  <si>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</si>
  <si>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</si>
  <si>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</si>
  <si>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</si>
  <si>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</si>
  <si>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</si>
  <si>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</si>
  <si>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</si>
  <si>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</si>
  <si>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</si>
  <si>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</si>
  <si>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</si>
  <si>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</si>
  <si>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</si>
  <si>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</si>
  <si>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</si>
  <si>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</si>
  <si>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</si>
  <si>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</si>
  <si>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</si>
  <si>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</si>
  <si>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</si>
  <si>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</si>
  <si>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</si>
  <si>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</si>
  <si>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</si>
  <si>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</si>
  <si>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</si>
  <si>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</si>
  <si>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</si>
  <si>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</si>
  <si>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</si>
  <si>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</si>
  <si>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</si>
  <si>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</si>
  <si>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</si>
  <si>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</si>
  <si>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</si>
  <si>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</si>
  <si>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</si>
  <si>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</si>
  <si>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</si>
  <si>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</si>
  <si>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</si>
  <si>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</si>
  <si>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</si>
  <si>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</si>
  <si>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</si>
  <si>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</si>
  <si>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</si>
  <si>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</si>
  <si>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</si>
  <si>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</si>
  <si>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</si>
  <si>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</si>
  <si>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</si>
  <si>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</si>
  <si>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</si>
  <si>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</si>
  <si>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</si>
  <si>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</si>
  <si>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</si>
  <si>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</si>
  <si>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</si>
  <si>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</si>
  <si>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</si>
  <si>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</si>
  <si>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</si>
  <si>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</si>
  <si>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</si>
  <si>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</si>
  <si>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</si>
  <si>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</si>
  <si>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</si>
  <si>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</si>
  <si>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</si>
  <si>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</si>
  <si>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</si>
  <si>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</si>
  <si>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</si>
  <si>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</si>
  <si>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</si>
  <si>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</si>
  <si>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</si>
  <si>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</si>
  <si>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</si>
  <si>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</si>
  <si>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</si>
  <si>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</si>
  <si>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</si>
  <si>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</si>
  <si>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</si>
  <si>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</si>
  <si>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</si>
  <si>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</si>
  <si>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</si>
  <si>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</si>
  <si>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</si>
  <si>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</si>
  <si>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</si>
  <si>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</si>
  <si>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</si>
  <si>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</si>
  <si>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</si>
  <si>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</si>
  <si>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</si>
  <si>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</si>
  <si>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</si>
  <si>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</si>
  <si>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</si>
  <si>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</si>
  <si>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</si>
  <si>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</si>
  <si>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</si>
  <si>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</si>
  <si>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</si>
  <si>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</si>
  <si>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</si>
  <si>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</si>
  <si>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</si>
  <si>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</si>
  <si>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</si>
  <si>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</si>
  <si>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</si>
  <si>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</si>
  <si>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</si>
  <si>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</si>
  <si>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</si>
  <si>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</si>
  <si>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</si>
  <si>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</si>
  <si>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</si>
  <si>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</si>
  <si>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</si>
  <si>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</si>
  <si>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</si>
  <si>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</si>
  <si>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</si>
  <si>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</si>
  <si>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</si>
  <si>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</si>
  <si>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</si>
  <si>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</si>
  <si>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</si>
  <si>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</si>
  <si>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</si>
  <si>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</si>
  <si>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</si>
  <si>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</si>
  <si>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</si>
  <si>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</si>
  <si>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</si>
  <si>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</si>
  <si>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</si>
  <si>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</si>
  <si>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</si>
  <si>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</si>
  <si>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</si>
  <si>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</si>
  <si>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</si>
  <si>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</si>
  <si>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</si>
  <si>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</si>
  <si>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</si>
  <si>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</si>
  <si>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</si>
  <si>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</si>
  <si>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</si>
  <si>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</si>
  <si>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</si>
  <si>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</si>
  <si>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</si>
  <si>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</si>
  <si>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</si>
  <si>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</si>
  <si>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</si>
  <si>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</si>
  <si>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</si>
  <si>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</si>
  <si>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</si>
  <si>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</si>
  <si>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</si>
  <si>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</si>
  <si>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</si>
  <si>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</si>
  <si>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</si>
  <si>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</si>
  <si>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</si>
  <si>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</si>
  <si>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</si>
  <si>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</si>
  <si>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</si>
  <si>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</si>
  <si>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</si>
  <si>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</si>
  <si>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</si>
  <si>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</si>
  <si>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</si>
  <si>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</si>
  <si>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</si>
  <si>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</si>
  <si>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</si>
  <si>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</si>
  <si>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</si>
  <si>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</si>
  <si>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</si>
  <si>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</si>
  <si>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</si>
  <si>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</si>
  <si>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</si>
  <si>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</si>
  <si>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</si>
  <si>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</si>
  <si>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</si>
  <si>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</si>
  <si>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</si>
  <si>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</si>
  <si>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</si>
  <si>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</si>
  <si>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</si>
  <si>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</si>
  <si>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</si>
  <si>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</si>
  <si>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</si>
  <si>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</si>
  <si>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</si>
  <si>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</si>
  <si>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</si>
  <si>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</si>
  <si>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</si>
  <si>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</si>
  <si>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</si>
  <si>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</si>
  <si>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</si>
  <si>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</si>
  <si>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</si>
  <si>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</si>
  <si>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</si>
  <si>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</si>
  <si>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</si>
  <si>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</si>
  <si>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</si>
  <si>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</si>
  <si>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</si>
  <si>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</si>
  <si>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</si>
  <si>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</si>
  <si>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</si>
  <si>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</si>
  <si>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</si>
  <si>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</si>
  <si>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</si>
  <si>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</si>
  <si>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</si>
  <si>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</si>
  <si>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</si>
  <si>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</si>
  <si>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</si>
  <si>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</si>
  <si>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</si>
  <si>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</si>
  <si>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</si>
  <si>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</si>
  <si>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</si>
  <si>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</si>
  <si>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</si>
  <si>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</si>
  <si>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</si>
  <si>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</si>
  <si>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</si>
  <si>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</si>
  <si>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</si>
  <si>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</si>
  <si>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</si>
  <si>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</si>
  <si>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</si>
  <si>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</si>
  <si>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</si>
  <si>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</si>
  <si>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</si>
  <si>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</si>
  <si>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</si>
  <si>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</si>
  <si>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</si>
  <si>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</si>
  <si>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</si>
  <si>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</si>
  <si>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</si>
  <si>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</si>
  <si>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</si>
  <si>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</si>
  <si>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</si>
  <si>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</si>
  <si>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</si>
  <si>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</si>
  <si>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</si>
  <si>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</si>
  <si>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</si>
  <si>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</si>
  <si>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</si>
  <si>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</si>
  <si>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</si>
  <si>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</si>
  <si>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</si>
  <si>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</si>
  <si>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</si>
  <si>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</si>
  <si>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</si>
  <si>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</si>
  <si>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</si>
  <si>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</si>
  <si>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</si>
  <si>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</si>
  <si>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</si>
  <si>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</si>
  <si>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</si>
  <si>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</si>
  <si>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</si>
  <si>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</si>
  <si>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</si>
  <si>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</si>
  <si>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</si>
  <si>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</si>
  <si>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</si>
  <si>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</si>
  <si>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</si>
  <si>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</si>
  <si>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</si>
  <si>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</si>
  <si>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</si>
  <si>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</si>
  <si>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</si>
  <si>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</si>
  <si>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</si>
  <si>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</si>
  <si>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</si>
  <si>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</si>
  <si>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</si>
  <si>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</si>
  <si>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</si>
  <si>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</si>
  <si>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</si>
  <si>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</si>
  <si>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</si>
  <si>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</si>
  <si>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</si>
  <si>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</si>
  <si>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</si>
  <si>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</si>
  <si>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</si>
  <si>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</si>
  <si>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</si>
  <si>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</si>
  <si>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</si>
  <si>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</si>
  <si>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</si>
  <si>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</si>
  <si>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</si>
  <si>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</si>
  <si>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</si>
  <si>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</si>
  <si>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</si>
  <si>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</si>
  <si>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</si>
  <si>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</si>
  <si>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</si>
  <si>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</si>
  <si>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</si>
  <si>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</si>
  <si>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</si>
  <si>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</si>
  <si>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</si>
  <si>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</si>
  <si>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</si>
  <si>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</si>
  <si>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</si>
  <si>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</si>
  <si>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</si>
  <si>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</si>
  <si>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</si>
  <si>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</si>
  <si>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</si>
  <si>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</si>
  <si>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</si>
  <si>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</si>
  <si>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</si>
  <si>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</si>
  <si>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</si>
  <si>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</si>
  <si>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</si>
  <si>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</si>
  <si>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</si>
  <si>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</si>
  <si>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</si>
  <si>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</si>
  <si>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</si>
  <si>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</si>
  <si>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</si>
  <si>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</si>
  <si>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</si>
  <si>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</si>
  <si>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</si>
  <si>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</si>
  <si>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</si>
  <si>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</si>
  <si>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</si>
  <si>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</si>
  <si>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</si>
  <si>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</si>
  <si>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</si>
  <si>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</si>
  <si>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</si>
  <si>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</si>
  <si>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</si>
  <si>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</si>
  <si>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</si>
  <si>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</si>
  <si>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</si>
  <si>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</si>
  <si>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</si>
  <si>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</si>
  <si>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</si>
  <si>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</si>
  <si>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</si>
  <si>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</si>
  <si>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</si>
  <si>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</si>
  <si>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</si>
  <si>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</si>
  <si>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</si>
  <si>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</si>
  <si>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</si>
  <si>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</si>
  <si>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</si>
  <si>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</si>
  <si>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</si>
  <si>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</si>
  <si>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</si>
  <si>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</si>
  <si>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</si>
  <si>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</si>
  <si>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</si>
  <si>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</si>
  <si>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</si>
  <si>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</si>
  <si>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</si>
  <si>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</si>
  <si>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</si>
  <si>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</si>
  <si>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</si>
  <si>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</si>
  <si>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</si>
  <si>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</si>
  <si>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</si>
  <si>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</si>
  <si>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</si>
  <si>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</si>
  <si>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</si>
  <si>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</si>
  <si>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</si>
  <si>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</si>
  <si>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</si>
  <si>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</si>
  <si>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</si>
  <si>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</si>
  <si>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</si>
  <si>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</si>
  <si>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</si>
  <si>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</si>
  <si>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</si>
  <si>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</si>
  <si>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</si>
  <si>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</si>
  <si>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</si>
  <si>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</si>
  <si>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</si>
  <si>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</si>
  <si>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</si>
  <si>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</si>
  <si>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</si>
  <si>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</si>
  <si>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</si>
  <si>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</si>
  <si>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</si>
  <si>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</si>
  <si>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</si>
  <si>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</si>
  <si>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</si>
  <si>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</si>
  <si>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</si>
  <si>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</si>
  <si>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</si>
  <si>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</si>
  <si>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</si>
  <si>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</si>
  <si>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</si>
  <si>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</si>
  <si>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</si>
  <si>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</si>
  <si>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</si>
  <si>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</si>
  <si>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</si>
  <si>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</si>
  <si>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</si>
  <si>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</si>
  <si>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</si>
  <si>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</si>
  <si>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</si>
  <si>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</si>
  <si>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</si>
  <si>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</si>
  <si>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</si>
  <si>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</si>
  <si>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</si>
  <si>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</si>
  <si>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</si>
  <si>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</si>
  <si>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</si>
  <si>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</si>
  <si>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</si>
  <si>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</si>
  <si>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</si>
  <si>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</si>
  <si>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</si>
  <si>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</si>
  <si>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</si>
  <si>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</si>
  <si>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</si>
  <si>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</si>
  <si>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</si>
  <si>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</si>
  <si>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</si>
  <si>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</si>
  <si>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</si>
  <si>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</si>
  <si>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</si>
  <si>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</si>
  <si>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</si>
  <si>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</si>
  <si>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</si>
  <si>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</si>
  <si>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</si>
  <si>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</si>
  <si>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</si>
  <si>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</si>
  <si>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</si>
  <si>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</si>
  <si>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</si>
  <si>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</si>
  <si>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</si>
  <si>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</si>
  <si>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</si>
  <si>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</si>
  <si>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</si>
  <si>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</si>
  <si>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</si>
  <si>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</si>
  <si>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</si>
  <si>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</si>
  <si>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</si>
  <si>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</si>
  <si>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</si>
  <si>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</si>
  <si>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</si>
  <si>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</si>
  <si>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</si>
  <si>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</si>
  <si>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</si>
  <si>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</si>
  <si>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</si>
  <si>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</si>
  <si>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</si>
  <si>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</si>
  <si>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</si>
  <si>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</si>
  <si>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</si>
  <si>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</si>
  <si>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</si>
  <si>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</si>
  <si>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</si>
  <si>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</si>
  <si>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</si>
  <si>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</si>
  <si>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</si>
  <si>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</si>
  <si>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</si>
  <si>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</si>
  <si>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</si>
  <si>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</si>
  <si>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</si>
  <si>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</si>
  <si>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</si>
  <si>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</si>
  <si>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</si>
  <si>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</si>
  <si>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</si>
  <si>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</si>
  <si>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</si>
  <si>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</si>
  <si>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</si>
  <si>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</si>
  <si>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</si>
  <si>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</si>
  <si>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</si>
  <si>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</si>
  <si>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</si>
  <si>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</si>
  <si>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</si>
  <si>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</si>
  <si>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</si>
  <si>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</si>
  <si>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</si>
  <si>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</si>
  <si>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</si>
  <si>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</si>
  <si>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</si>
  <si>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</si>
  <si>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</si>
  <si>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</si>
  <si>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</si>
  <si>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</si>
  <si>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</si>
  <si>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</si>
  <si>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</si>
  <si>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</si>
  <si>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</si>
  <si>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</si>
  <si>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</si>
  <si>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</si>
  <si>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</si>
  <si>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</si>
  <si>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</si>
  <si>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</si>
  <si>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</si>
  <si>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</si>
  <si>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</si>
  <si>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</si>
  <si>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</si>
  <si>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</si>
  <si>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</si>
  <si>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</si>
  <si>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</si>
  <si>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</si>
  <si>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</si>
  <si>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</si>
  <si>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</si>
  <si>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</si>
  <si>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</si>
  <si>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</si>
  <si>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</si>
  <si>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</si>
  <si>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</si>
  <si>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</si>
  <si>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</si>
  <si>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</si>
  <si>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</si>
  <si>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</si>
  <si>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</si>
  <si>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</si>
  <si>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</si>
  <si>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</si>
  <si>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</si>
  <si>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</si>
  <si>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</si>
  <si>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</si>
  <si>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</si>
  <si>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</si>
  <si>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</si>
  <si>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</si>
  <si>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</si>
  <si>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</si>
  <si>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</si>
  <si>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</si>
  <si>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</si>
  <si>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</si>
  <si>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</si>
  <si>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</si>
  <si>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</si>
  <si>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</si>
  <si>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</si>
  <si>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</si>
  <si>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</si>
  <si>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</si>
  <si>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</si>
  <si>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</si>
  <si>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</si>
  <si>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</si>
  <si>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</si>
  <si>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</si>
  <si>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</si>
  <si>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</si>
  <si>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</si>
  <si>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</si>
  <si>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</si>
  <si>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</si>
  <si>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</si>
  <si>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</si>
  <si>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</si>
  <si>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</si>
  <si>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</si>
  <si>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</si>
  <si>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</si>
  <si>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</si>
  <si>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</si>
  <si>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</si>
  <si>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</si>
  <si>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</si>
  <si>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</si>
  <si>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</si>
  <si>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</si>
  <si>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</si>
  <si>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</si>
  <si>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</si>
  <si>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</si>
  <si>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</si>
  <si>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</si>
  <si>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</si>
  <si>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</si>
  <si>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</si>
  <si>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</si>
  <si>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</si>
  <si>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</si>
  <si>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</si>
  <si>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</si>
  <si>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</si>
  <si>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</si>
  <si>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</si>
  <si>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</si>
  <si>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</si>
  <si>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</si>
  <si>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</si>
  <si>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</si>
  <si>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</si>
  <si>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</si>
  <si>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</si>
  <si>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</si>
  <si>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</si>
  <si>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</si>
  <si>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</si>
  <si>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</si>
  <si>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</si>
  <si>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</si>
  <si>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</si>
  <si>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</si>
  <si>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</si>
  <si>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</si>
  <si>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</si>
  <si>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</si>
  <si>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</si>
  <si>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</si>
  <si>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</si>
  <si>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</si>
  <si>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</si>
  <si>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</si>
  <si>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</si>
  <si>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</si>
  <si>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</si>
  <si>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</si>
  <si>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</si>
  <si>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</si>
  <si>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</si>
  <si>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</si>
  <si>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</si>
  <si>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</si>
  <si>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</si>
  <si>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</si>
  <si>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</si>
  <si>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</si>
  <si>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</si>
  <si>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</si>
  <si>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</si>
  <si>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</si>
  <si>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</si>
  <si>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</si>
  <si>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</si>
  <si>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</si>
  <si>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</si>
  <si>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</si>
  <si>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</si>
  <si>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</si>
  <si>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</si>
  <si>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</si>
  <si>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</si>
  <si>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</si>
  <si>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</si>
  <si>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</si>
  <si>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</si>
  <si>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</si>
  <si>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</si>
  <si>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</si>
  <si>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</si>
  <si>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</si>
  <si>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</si>
  <si>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</si>
  <si>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</si>
  <si>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</si>
  <si>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</si>
  <si>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</si>
  <si>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</si>
  <si>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</si>
  <si>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</si>
  <si>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</si>
  <si>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</si>
  <si>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</si>
  <si>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</si>
  <si>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</si>
  <si>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</si>
  <si>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</si>
  <si>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</si>
  <si>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</si>
  <si>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</si>
  <si>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</si>
  <si>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</si>
  <si>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</si>
  <si>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</si>
  <si>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</si>
  <si>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</si>
  <si>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</si>
  <si>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</si>
  <si>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</si>
  <si>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</si>
  <si>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</si>
  <si>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</si>
  <si>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</si>
  <si>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</si>
  <si>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</si>
  <si>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</si>
  <si>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</si>
  <si>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</si>
  <si>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</si>
  <si>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</si>
  <si>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</si>
  <si>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</si>
  <si>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</si>
  <si>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</si>
  <si>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</si>
  <si>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</si>
  <si>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</si>
  <si>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</si>
  <si>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</si>
  <si>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</si>
  <si>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</si>
  <si>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</si>
  <si>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</si>
  <si>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</si>
  <si>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</si>
  <si>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</si>
  <si>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</si>
  <si>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</si>
  <si>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</si>
  <si>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</si>
  <si>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</si>
  <si>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</si>
  <si>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</si>
  <si>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</si>
  <si>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</si>
  <si>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</si>
  <si>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</si>
  <si>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</si>
  <si>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</si>
  <si>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</si>
  <si>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</si>
  <si>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</si>
  <si>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</si>
  <si>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</si>
  <si>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</si>
  <si>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</si>
  <si>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</si>
  <si>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</si>
  <si>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</si>
  <si>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</si>
  <si>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</si>
  <si>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</si>
  <si>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</si>
  <si>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</si>
  <si>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</si>
  <si>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</si>
  <si>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</si>
  <si>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</si>
  <si>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</si>
  <si>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</si>
  <si>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</si>
  <si>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</si>
  <si>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</si>
  <si>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</si>
  <si>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</si>
  <si>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</si>
  <si>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</si>
  <si>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</si>
  <si>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</si>
  <si>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</si>
  <si>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</si>
  <si>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</si>
  <si>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</si>
  <si>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</si>
  <si>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</si>
  <si>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</si>
  <si>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</si>
  <si>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</si>
  <si>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</si>
  <si>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</si>
  <si>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</si>
  <si>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</si>
  <si>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</si>
  <si>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</si>
  <si>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</si>
  <si>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</si>
  <si>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</si>
  <si>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</si>
  <si>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</si>
  <si>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</si>
  <si>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</si>
  <si>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</si>
  <si>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</si>
  <si>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</si>
  <si>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</si>
  <si>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</si>
  <si>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</si>
  <si>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</si>
  <si>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</si>
  <si>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</si>
  <si>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</si>
  <si>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</si>
  <si>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</si>
  <si>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</si>
  <si>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</si>
  <si>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</si>
  <si>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</si>
  <si>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</si>
  <si>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</si>
  <si>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</si>
  <si>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</si>
  <si>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</si>
  <si>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</si>
  <si>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</si>
  <si>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</si>
  <si>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</si>
  <si>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</si>
  <si>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</si>
  <si>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</si>
  <si>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</si>
  <si>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</si>
  <si>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</si>
  <si>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</si>
  <si>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</si>
  <si>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</si>
  <si>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</si>
  <si>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</si>
  <si>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</si>
  <si>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</si>
  <si>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</si>
  <si>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</si>
  <si>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</si>
  <si>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</si>
  <si>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</si>
  <si>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</si>
  <si>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</si>
  <si>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</si>
  <si>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</si>
  <si>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</si>
  <si>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</si>
  <si>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</si>
  <si>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</si>
  <si>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</si>
  <si>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</si>
  <si>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</si>
  <si>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</si>
  <si>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</si>
  <si>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</si>
  <si>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</si>
  <si>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</si>
  <si>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</si>
  <si>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</si>
  <si>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</si>
  <si>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</si>
  <si>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</si>
  <si>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</si>
  <si>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</si>
  <si>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</si>
  <si>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</si>
  <si>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</si>
  <si>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</si>
  <si>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</si>
  <si>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</si>
  <si>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</si>
  <si>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</si>
  <si>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</si>
  <si>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</si>
  <si>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</si>
  <si>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</si>
  <si>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</si>
  <si>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</si>
  <si>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</si>
  <si>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</si>
  <si>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</si>
  <si>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</si>
  <si>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</si>
  <si>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</si>
  <si>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</si>
  <si>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</si>
  <si>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</si>
  <si>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</si>
  <si>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</si>
  <si>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</si>
  <si>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</si>
  <si>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</si>
  <si>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</si>
  <si>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</si>
  <si>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</si>
  <si>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</si>
  <si>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</si>
  <si>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</si>
  <si>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</si>
  <si>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</si>
  <si>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</si>
  <si>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</si>
  <si>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</si>
  <si>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</si>
  <si>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</si>
  <si>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</si>
  <si>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</si>
  <si>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</si>
  <si>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</si>
  <si>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</si>
  <si>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</si>
  <si>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</si>
  <si>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</si>
  <si>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</si>
  <si>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</si>
  <si>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</si>
  <si>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</si>
  <si>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</si>
  <si>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</si>
  <si>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</si>
  <si>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</si>
  <si>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</si>
  <si>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</si>
  <si>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</si>
  <si>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</si>
  <si>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</si>
  <si>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</si>
  <si>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</si>
  <si>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</si>
  <si>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</si>
  <si>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</si>
  <si>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</si>
  <si>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</si>
  <si>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</si>
  <si>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</si>
  <si>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</si>
  <si>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</si>
  <si>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</si>
  <si>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</si>
  <si>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</si>
  <si>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</si>
  <si>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</si>
  <si>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</si>
  <si>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</si>
  <si>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</si>
  <si>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</si>
  <si>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</si>
  <si>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</si>
  <si>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</si>
  <si>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</si>
  <si>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</si>
  <si>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</si>
  <si>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</si>
  <si>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</si>
  <si>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</si>
  <si>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</si>
  <si>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</si>
  <si>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</si>
  <si>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</si>
  <si>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</si>
  <si>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</si>
  <si>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</si>
  <si>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</si>
  <si>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</si>
  <si>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</si>
  <si>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</si>
  <si>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</si>
  <si>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</si>
  <si>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</si>
  <si>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</si>
  <si>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</si>
  <si>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</si>
  <si>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</si>
  <si>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</si>
  <si>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</si>
  <si>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</si>
  <si>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</si>
  <si>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</si>
  <si>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</si>
  <si>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</si>
  <si>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</si>
  <si>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</si>
  <si>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</si>
  <si>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</si>
  <si>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</si>
  <si>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</si>
  <si>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</si>
  <si>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</si>
  <si>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</si>
  <si>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</si>
  <si>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</si>
  <si>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</si>
  <si>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</si>
  <si>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</si>
  <si>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</si>
  <si>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</si>
  <si>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</si>
  <si>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</si>
  <si>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</si>
  <si>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</si>
  <si>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</si>
  <si>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</si>
  <si>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</si>
  <si>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</si>
  <si>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</si>
  <si>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</si>
  <si>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</si>
  <si>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</si>
  <si>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</si>
  <si>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</si>
  <si>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</si>
  <si>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</si>
  <si>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</si>
  <si>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</si>
  <si>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</si>
  <si>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</si>
  <si>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</si>
  <si>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</si>
  <si>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</si>
  <si>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</si>
  <si>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</si>
  <si>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</si>
  <si>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</si>
  <si>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</si>
  <si>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</si>
  <si>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</si>
  <si>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</si>
  <si>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</si>
  <si>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</si>
  <si>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</si>
  <si>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</si>
  <si>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</si>
  <si>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</si>
  <si>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</si>
  <si>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</si>
  <si>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</si>
  <si>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</si>
  <si>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</si>
  <si>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</si>
  <si>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</si>
  <si>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</si>
  <si>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</si>
  <si>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</si>
  <si>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</si>
  <si>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</si>
  <si>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</si>
  <si>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</si>
  <si>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</si>
  <si>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</si>
  <si>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</si>
  <si>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</si>
  <si>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</si>
  <si>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</si>
  <si>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</si>
  <si>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</si>
  <si>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</si>
  <si>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</si>
  <si>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</si>
  <si>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</si>
  <si>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</si>
  <si>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</si>
  <si>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</si>
  <si>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</si>
  <si>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</si>
  <si>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</si>
  <si>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</si>
  <si>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</si>
  <si>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</si>
  <si>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</si>
  <si>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</si>
  <si>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</si>
  <si>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</si>
  <si>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</si>
  <si>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</si>
  <si>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</si>
  <si>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</si>
  <si>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</si>
  <si>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</si>
  <si>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</si>
  <si>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</si>
  <si>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</si>
  <si>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</si>
  <si>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</si>
  <si>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</si>
  <si>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</si>
  <si>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</si>
  <si>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</si>
  <si>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</si>
  <si>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</si>
  <si>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</si>
  <si>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</si>
  <si>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</si>
  <si>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</si>
  <si>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</si>
  <si>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</si>
  <si>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</si>
  <si>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</si>
  <si>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</si>
  <si>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</si>
  <si>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</si>
  <si>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</si>
  <si>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</si>
  <si>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</si>
  <si>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</si>
  <si>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</si>
  <si>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</si>
  <si>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</si>
  <si>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</si>
  <si>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</si>
  <si>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</si>
  <si>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</si>
  <si>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</si>
  <si>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</si>
  <si>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</si>
  <si>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</si>
  <si>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</si>
  <si>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</si>
  <si>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</si>
  <si>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</si>
  <si>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</si>
  <si>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</si>
  <si>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</si>
  <si>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</si>
  <si>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</si>
  <si>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</si>
  <si>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</si>
  <si>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</si>
  <si>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</si>
  <si>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</si>
  <si>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</si>
  <si>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</si>
  <si>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</si>
  <si>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</si>
  <si>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</si>
  <si>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</si>
  <si>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</si>
  <si>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</si>
  <si>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</si>
  <si>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</si>
  <si>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</si>
  <si>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</si>
  <si>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</si>
  <si>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</si>
  <si>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</si>
  <si>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</si>
  <si>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</si>
  <si>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</si>
  <si>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</si>
  <si>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</si>
  <si>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</si>
  <si>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</si>
  <si>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</si>
  <si>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</si>
  <si>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</si>
  <si>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</si>
  <si>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</si>
  <si>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</si>
  <si>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</si>
  <si>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</si>
  <si>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</si>
  <si>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</si>
  <si>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</si>
  <si>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</si>
  <si>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</si>
  <si>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</si>
  <si>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</si>
  <si>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</si>
  <si>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</si>
  <si>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</si>
  <si>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</si>
  <si>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</si>
  <si>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</si>
  <si>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</si>
  <si>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</si>
  <si>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</si>
  <si>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</si>
  <si>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</si>
  <si>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</si>
  <si>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</si>
  <si>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</si>
  <si>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</si>
  <si>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</si>
  <si>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</si>
  <si>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</si>
  <si>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</si>
  <si>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</si>
  <si>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</si>
  <si>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</si>
  <si>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</si>
  <si>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</si>
  <si>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</si>
  <si>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</si>
  <si>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</si>
  <si>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</si>
  <si>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</si>
  <si>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</si>
  <si>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</si>
  <si>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</si>
  <si>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</si>
  <si>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</si>
  <si>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</si>
  <si>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</si>
  <si>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</si>
  <si>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</si>
  <si>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</si>
  <si>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</si>
  <si>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</si>
  <si>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</si>
  <si>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</si>
  <si>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</si>
  <si>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</si>
  <si>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</si>
  <si>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</si>
  <si>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</si>
  <si>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</si>
  <si>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</si>
  <si>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</si>
  <si>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</si>
  <si>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</si>
  <si>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</si>
  <si>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</si>
  <si>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</si>
  <si>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</si>
  <si>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</si>
  <si>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</si>
  <si>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</si>
  <si>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</si>
  <si>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</si>
  <si>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</si>
  <si>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</si>
  <si>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</si>
  <si>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</si>
  <si>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</si>
  <si>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</si>
  <si>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</si>
  <si>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</si>
  <si>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</si>
  <si>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</si>
  <si>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</si>
  <si>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</si>
  <si>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</si>
  <si>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</si>
  <si>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</si>
  <si>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</si>
  <si>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</si>
  <si>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</si>
  <si>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</si>
  <si>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</si>
  <si>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</si>
  <si>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</si>
  <si>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</si>
  <si>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</si>
  <si>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</si>
  <si>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</si>
  <si>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</si>
  <si>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</si>
  <si>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</si>
  <si>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</si>
  <si>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</si>
  <si>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</si>
  <si>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</si>
  <si>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</si>
  <si>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</si>
  <si>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</si>
  <si>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</si>
  <si>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</si>
  <si>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</si>
  <si>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</si>
  <si>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</si>
  <si>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</si>
  <si>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</si>
  <si>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</si>
  <si>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</si>
  <si>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</si>
  <si>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</si>
  <si>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</si>
  <si>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</si>
  <si>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</si>
  <si>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</si>
  <si>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</si>
  <si>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</si>
  <si>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</si>
  <si>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</si>
  <si>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</si>
  <si>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</si>
  <si>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</si>
  <si>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</si>
  <si>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</si>
  <si>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</si>
  <si>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</si>
  <si>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</si>
  <si>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</si>
  <si>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</si>
  <si>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</si>
  <si>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</si>
  <si>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</si>
  <si>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</si>
  <si>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</si>
  <si>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</si>
  <si>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</si>
  <si>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</si>
  <si>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</si>
  <si>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</si>
  <si>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</si>
  <si>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</si>
  <si>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</si>
  <si>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</si>
  <si>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</si>
  <si>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</si>
  <si>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</si>
  <si>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</si>
  <si>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</si>
  <si>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</si>
  <si>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</si>
  <si>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</si>
  <si>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</si>
  <si>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</si>
  <si>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</si>
  <si>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</si>
  <si>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</si>
  <si>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</si>
  <si>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</si>
  <si>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</si>
  <si>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</si>
  <si>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</si>
  <si>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</si>
  <si>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</si>
  <si>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</si>
  <si>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</si>
  <si>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</si>
  <si>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</si>
  <si>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</si>
  <si>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</si>
  <si>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</si>
  <si>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</si>
  <si>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</si>
  <si>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</si>
  <si>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</si>
  <si>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</si>
  <si>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</si>
  <si>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</si>
  <si>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</si>
  <si>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</si>
  <si>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</si>
  <si>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</si>
  <si>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</si>
  <si>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</si>
  <si>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</si>
  <si>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</si>
  <si>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</si>
  <si>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</si>
  <si>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</si>
  <si>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</si>
  <si>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</si>
  <si>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</si>
  <si>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</si>
  <si>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</si>
  <si>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</si>
  <si>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</si>
  <si>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</si>
  <si>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</si>
  <si>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</si>
  <si>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</si>
  <si>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</si>
  <si>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</si>
  <si>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</si>
  <si>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</si>
  <si>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</si>
  <si>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</si>
  <si>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</si>
  <si>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</si>
  <si>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</si>
  <si>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</si>
  <si>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</si>
  <si>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</si>
  <si>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</si>
  <si>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</si>
  <si>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</si>
  <si>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</si>
  <si>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</si>
  <si>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</si>
  <si>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</si>
  <si>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</si>
  <si>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</si>
  <si>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</si>
  <si>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</si>
  <si>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</si>
  <si>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</si>
  <si>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</si>
  <si>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</si>
  <si>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</si>
  <si>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</si>
  <si>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</si>
  <si>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</si>
  <si>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</si>
  <si>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</si>
  <si>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</si>
  <si>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</si>
  <si>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</si>
  <si>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</si>
  <si>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</si>
  <si>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</si>
  <si>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</si>
  <si>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</si>
  <si>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</si>
  <si>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</si>
  <si>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</si>
  <si>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</si>
  <si>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</si>
  <si>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</si>
  <si>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</si>
  <si>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</si>
  <si>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</si>
  <si>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</si>
  <si>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</si>
  <si>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</si>
  <si>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</si>
  <si>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</si>
  <si>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</si>
  <si>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</si>
  <si>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</si>
  <si>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</si>
  <si>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</si>
  <si>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</si>
  <si>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</si>
  <si>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</si>
  <si>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</si>
  <si>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</si>
  <si>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</si>
  <si>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</si>
  <si>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</si>
  <si>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</si>
  <si>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</si>
  <si>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</si>
  <si>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</si>
  <si>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</si>
  <si>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</si>
  <si>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</si>
  <si>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</si>
  <si>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</si>
  <si>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</si>
  <si>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</si>
  <si>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</si>
  <si>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</si>
  <si>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</si>
  <si>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</si>
  <si>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</si>
  <si>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</si>
  <si>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</si>
  <si>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</si>
  <si>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</si>
  <si>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</si>
  <si>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</si>
  <si>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</si>
  <si>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</si>
  <si>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</si>
  <si>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</si>
  <si>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</si>
  <si>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</si>
  <si>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</si>
  <si>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</si>
  <si>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</si>
  <si>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</si>
  <si>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</si>
  <si>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</si>
  <si>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</si>
  <si>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</si>
  <si>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</si>
  <si>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</si>
  <si>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</si>
  <si>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</si>
  <si>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</si>
  <si>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</si>
  <si>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</si>
  <si>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</si>
  <si>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</si>
  <si>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</si>
  <si>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</si>
  <si>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</si>
  <si>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</si>
  <si>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</si>
  <si>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</si>
  <si>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</si>
  <si>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</si>
  <si>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</si>
  <si>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</si>
  <si>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</si>
  <si>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</si>
  <si>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</si>
  <si>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</si>
  <si>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</si>
  <si>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</si>
  <si>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</si>
  <si>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</si>
  <si>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</si>
  <si>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</si>
  <si>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</si>
  <si>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</si>
  <si>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</si>
  <si>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</si>
  <si>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</si>
  <si>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</si>
  <si>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</si>
  <si>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</si>
  <si>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</si>
  <si>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</si>
  <si>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</si>
  <si>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</si>
  <si>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</si>
  <si>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</si>
  <si>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</si>
  <si>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</si>
  <si>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</si>
  <si>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</si>
  <si>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</si>
  <si>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</si>
  <si>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</si>
  <si>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</si>
  <si>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</si>
  <si>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</si>
  <si>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</si>
  <si>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</si>
  <si>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</si>
  <si>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</si>
  <si>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</si>
  <si>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</si>
  <si>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</si>
  <si>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</si>
  <si>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</si>
  <si>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</si>
  <si>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</si>
  <si>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</si>
  <si>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</si>
  <si>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</si>
  <si>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</si>
  <si>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</si>
  <si>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</si>
  <si>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</si>
  <si>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</si>
  <si>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</si>
  <si>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</si>
  <si>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</si>
  <si>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</si>
  <si>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</si>
  <si>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</si>
  <si>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</si>
  <si>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</si>
  <si>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</si>
  <si>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</si>
  <si>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</si>
  <si>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</si>
  <si>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</si>
  <si>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</si>
  <si>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</si>
  <si>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</si>
  <si>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</si>
  <si>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</si>
  <si>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</si>
  <si>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</si>
  <si>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</si>
  <si>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</si>
  <si>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</si>
  <si>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</si>
  <si>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</si>
  <si>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</si>
  <si>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</si>
  <si>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</si>
  <si>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</si>
  <si>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</si>
  <si>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</si>
  <si>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</si>
  <si>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</si>
  <si>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</si>
  <si>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</si>
  <si>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</si>
  <si>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</si>
  <si>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</si>
  <si>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</si>
  <si>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</si>
  <si>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</si>
  <si>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</si>
  <si>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</si>
  <si>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</si>
  <si>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</si>
  <si>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</si>
  <si>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</si>
  <si>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</si>
  <si>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</si>
  <si>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</si>
  <si>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</si>
  <si>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</si>
  <si>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</si>
  <si>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</si>
  <si>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</si>
  <si>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</si>
  <si>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</si>
  <si>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</si>
  <si>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</si>
  <si>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</si>
  <si>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</si>
  <si>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</si>
  <si>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</si>
  <si>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</si>
  <si>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</si>
  <si>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</si>
  <si>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</si>
  <si>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</si>
  <si>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</si>
  <si>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</si>
  <si>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</si>
  <si>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</si>
  <si>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</si>
  <si>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</si>
  <si>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</si>
  <si>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</si>
  <si>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</si>
  <si>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</si>
  <si>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</si>
  <si>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</si>
  <si>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</si>
  <si>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</si>
  <si>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</si>
  <si>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</si>
  <si>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</si>
  <si>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</si>
  <si>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</si>
  <si>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</si>
  <si>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</si>
  <si>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</si>
  <si>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</si>
  <si>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</si>
  <si>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</si>
  <si>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</si>
  <si>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</si>
  <si>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</si>
  <si>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</si>
  <si>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</si>
  <si>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</si>
  <si>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</si>
  <si>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</si>
  <si>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</si>
  <si>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</si>
  <si>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</si>
  <si>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</si>
  <si>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</si>
  <si>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</si>
  <si>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</si>
  <si>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</si>
  <si>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</si>
  <si>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</si>
  <si>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</si>
  <si>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</si>
  <si>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</si>
  <si>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</si>
  <si>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</si>
  <si>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</si>
  <si>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</si>
  <si>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</si>
  <si>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</si>
  <si>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</si>
  <si>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</si>
  <si>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</si>
  <si>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</si>
  <si>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</si>
  <si>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</si>
  <si>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</si>
  <si>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</si>
  <si>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</si>
  <si>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</si>
  <si>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</si>
  <si>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</si>
  <si>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</si>
  <si>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</si>
  <si>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</si>
  <si>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</si>
  <si>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</si>
  <si>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</si>
  <si>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</si>
  <si>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</si>
  <si>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</si>
  <si>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</si>
  <si>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</si>
  <si>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</si>
  <si>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</si>
  <si>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</si>
  <si>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</si>
  <si>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</si>
  <si>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</si>
  <si>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</si>
  <si>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</si>
  <si>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</si>
  <si>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</si>
  <si>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</si>
  <si>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</si>
  <si>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</si>
  <si>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</si>
  <si>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</si>
  <si>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</si>
  <si>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</si>
  <si>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</si>
  <si>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</si>
  <si>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</si>
  <si>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</si>
  <si>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</si>
  <si>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</si>
  <si>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</si>
  <si>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</si>
  <si>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</si>
  <si>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</si>
  <si>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</si>
  <si>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</si>
  <si>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</si>
  <si>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</si>
  <si>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</si>
  <si>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</si>
  <si>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</si>
  <si>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</si>
  <si>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</si>
  <si>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</si>
  <si>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</si>
  <si>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</si>
  <si>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</si>
  <si>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</si>
  <si>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</si>
  <si>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</si>
  <si>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</si>
  <si>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</si>
  <si>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</si>
  <si>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</si>
  <si>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</si>
  <si>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</si>
  <si>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</si>
  <si>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</si>
  <si>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</si>
  <si>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</si>
  <si>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</si>
  <si>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</si>
  <si>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</si>
  <si>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</si>
  <si>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</si>
  <si>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</si>
  <si>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</si>
  <si>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</si>
  <si>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</si>
  <si>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</si>
  <si>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</si>
  <si>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</si>
  <si>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</si>
  <si>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</si>
  <si>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</si>
  <si>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</si>
  <si>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</si>
  <si>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</si>
  <si>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</si>
  <si>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</si>
  <si>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</si>
  <si>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</si>
  <si>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</si>
  <si>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</si>
  <si>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</si>
  <si>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</si>
  <si>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</si>
  <si>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</si>
  <si>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</si>
  <si>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</si>
  <si>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</si>
  <si>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</si>
  <si>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</si>
  <si>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</si>
  <si>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</si>
  <si>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</si>
  <si>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</si>
  <si>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</si>
  <si>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</si>
  <si>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</si>
  <si>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</si>
  <si>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</si>
  <si>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</si>
  <si>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</si>
  <si>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</si>
  <si>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</si>
  <si>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</si>
  <si>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</si>
  <si>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</si>
  <si>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</si>
  <si>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</si>
  <si>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</si>
  <si>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</si>
  <si>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</si>
  <si>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</si>
  <si>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</si>
  <si>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</si>
  <si>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</si>
  <si>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</si>
  <si>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</si>
  <si>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</si>
  <si>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</si>
  <si>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</si>
  <si>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</si>
  <si>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</si>
  <si>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</si>
  <si>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</si>
  <si>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</si>
  <si>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</si>
  <si>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</si>
  <si>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</si>
  <si>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</si>
  <si>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</si>
  <si>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</si>
  <si>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</si>
  <si>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</si>
  <si>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</si>
  <si>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</si>
  <si>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</si>
  <si>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</si>
  <si>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</si>
  <si>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</si>
  <si>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</si>
  <si>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</si>
  <si>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</si>
  <si>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</si>
  <si>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</si>
  <si>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</si>
  <si>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</si>
  <si>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</si>
  <si>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</si>
  <si>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</si>
  <si>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</si>
  <si>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</si>
  <si>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</si>
  <si>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</si>
  <si>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</si>
  <si>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</si>
  <si>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</si>
  <si>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</si>
  <si>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</si>
  <si>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</si>
  <si>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</si>
  <si>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</si>
  <si>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</si>
  <si>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</si>
  <si>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</si>
  <si>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</si>
  <si>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</si>
  <si>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</si>
  <si>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</si>
  <si>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</si>
  <si>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</si>
  <si>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</si>
  <si>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</si>
  <si>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</si>
  <si>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</si>
  <si>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</si>
  <si>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</si>
  <si>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</si>
  <si>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</si>
  <si>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</si>
  <si>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</si>
  <si>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</si>
  <si>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</si>
  <si>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</si>
  <si>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</si>
  <si>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</si>
  <si>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</si>
  <si>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</si>
  <si>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</si>
  <si>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</si>
  <si>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</si>
  <si>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</si>
  <si>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</si>
  <si>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</si>
  <si>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</si>
  <si>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</si>
  <si>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</si>
  <si>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</si>
  <si>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</si>
  <si>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</si>
  <si>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</si>
  <si>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</si>
  <si>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</si>
  <si>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</si>
  <si>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</si>
  <si>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</si>
  <si>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</si>
  <si>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</si>
  <si>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</si>
  <si>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</si>
  <si>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</si>
  <si>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</si>
  <si>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</si>
  <si>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</si>
  <si>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</si>
  <si>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</si>
  <si>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</si>
  <si>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</si>
  <si>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</si>
  <si>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</si>
  <si>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</si>
  <si>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</si>
  <si>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</si>
  <si>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</si>
  <si>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</si>
  <si>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</si>
  <si>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</si>
  <si>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</si>
  <si>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</si>
  <si>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</si>
  <si>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</si>
  <si>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</si>
  <si>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</si>
  <si>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</si>
  <si>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</si>
  <si>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</si>
  <si>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</si>
  <si>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</si>
  <si>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</si>
  <si>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</si>
  <si>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</si>
  <si>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</si>
  <si>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</si>
  <si>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</si>
  <si>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</si>
  <si>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</si>
  <si>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</si>
  <si>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</si>
  <si>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</si>
  <si>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</si>
  <si>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</si>
  <si>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</si>
  <si>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</si>
  <si>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</si>
  <si>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</si>
  <si>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</si>
  <si>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</si>
  <si>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</si>
  <si>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</si>
  <si>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</si>
  <si>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</si>
  <si>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</si>
  <si>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</si>
  <si>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</si>
  <si>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</si>
  <si>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</si>
  <si>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</si>
  <si>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</si>
  <si>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</si>
  <si>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</si>
  <si>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</si>
  <si>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</si>
  <si>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</si>
  <si>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</si>
  <si>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</si>
  <si>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</si>
  <si>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</si>
  <si>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</si>
  <si>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</si>
  <si>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</si>
  <si>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</si>
  <si>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</si>
  <si>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</si>
  <si>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</si>
  <si>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</si>
  <si>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</si>
  <si>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</si>
  <si>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</si>
  <si>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</si>
  <si>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</si>
  <si>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</si>
  <si>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</si>
  <si>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</si>
  <si>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</si>
  <si>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</si>
  <si>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</si>
  <si>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</si>
  <si>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</si>
  <si>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</si>
  <si>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</si>
  <si>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</si>
  <si>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</si>
  <si>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</si>
  <si>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</si>
  <si>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</si>
  <si>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</si>
  <si>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</si>
  <si>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</si>
  <si>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</si>
  <si>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</si>
  <si>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</si>
  <si>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</si>
  <si>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</si>
  <si>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</si>
  <si>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</si>
  <si>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</si>
  <si>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</si>
  <si>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</si>
  <si>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</si>
  <si>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</si>
  <si>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</si>
  <si>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</si>
  <si>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</si>
  <si>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</si>
  <si>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</si>
  <si>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</si>
  <si>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</si>
  <si>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</si>
  <si>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</si>
  <si>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</si>
  <si>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</si>
  <si>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</si>
  <si>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</si>
  <si>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</si>
  <si>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</si>
  <si>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</si>
  <si>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</si>
  <si>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</si>
  <si>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</si>
  <si>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</si>
  <si>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</si>
  <si>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</si>
  <si>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</si>
  <si>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</si>
  <si>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</si>
  <si>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</si>
  <si>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</si>
  <si>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</si>
  <si>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</si>
  <si>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</si>
  <si>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</si>
  <si>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</si>
  <si>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</si>
  <si>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</si>
  <si>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</si>
  <si>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</si>
  <si>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</si>
  <si>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</si>
  <si>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</si>
  <si>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</si>
  <si>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</si>
  <si>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</si>
  <si>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</si>
  <si>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</si>
  <si>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</si>
  <si>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</si>
  <si>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</si>
  <si>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</si>
  <si>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</si>
  <si>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</si>
  <si>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</si>
  <si>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</si>
  <si>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</si>
  <si>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</si>
  <si>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</si>
  <si>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</si>
  <si>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</si>
  <si>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</si>
  <si>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</si>
  <si>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</si>
  <si>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</si>
  <si>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</si>
  <si>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</si>
  <si>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</si>
  <si>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</si>
  <si>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</si>
  <si>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</si>
  <si>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</si>
  <si>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</si>
  <si>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</si>
  <si>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</si>
  <si>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</si>
  <si>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</si>
  <si>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</si>
  <si>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</si>
  <si>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</si>
  <si>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</si>
  <si>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</si>
  <si>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</si>
  <si>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</si>
  <si>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</si>
  <si>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</si>
  <si>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</si>
  <si>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</si>
  <si>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</si>
  <si>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</si>
  <si>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</si>
  <si>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</si>
  <si>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</si>
  <si>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</si>
  <si>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</si>
  <si>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</si>
  <si>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</si>
  <si>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</si>
  <si>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</si>
  <si>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</si>
  <si>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</si>
  <si>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</si>
  <si>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</si>
  <si>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</si>
  <si>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</si>
  <si>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</si>
  <si>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</si>
  <si>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</si>
  <si>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</si>
  <si>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</si>
  <si>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</si>
  <si>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</si>
  <si>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</si>
  <si>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</si>
  <si>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</si>
  <si>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</si>
  <si>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</si>
  <si>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</si>
  <si>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</si>
  <si>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</si>
  <si>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</si>
  <si>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</si>
  <si>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</si>
  <si>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</si>
  <si>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</si>
  <si>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</si>
  <si>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</si>
  <si>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</si>
  <si>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</si>
  <si>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</si>
  <si>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</si>
  <si>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</si>
  <si>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</si>
  <si>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</si>
  <si>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</si>
  <si>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</si>
  <si>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</si>
  <si>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</si>
  <si>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</si>
  <si>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</si>
  <si>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</si>
  <si>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</si>
  <si>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</si>
  <si>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</si>
  <si>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</si>
  <si>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</si>
  <si>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</si>
  <si>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</si>
  <si>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</si>
  <si>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</si>
  <si>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</si>
  <si>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</si>
  <si>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</si>
  <si>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</si>
  <si>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</si>
  <si>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</si>
  <si>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</si>
  <si>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</si>
  <si>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</si>
  <si>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</si>
  <si>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</si>
  <si>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</si>
  <si>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</si>
  <si>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</si>
  <si>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</si>
  <si>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</si>
  <si>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</si>
  <si>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</si>
  <si>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</si>
  <si>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</si>
  <si>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</si>
  <si>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</si>
  <si>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</si>
  <si>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</si>
  <si>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</si>
  <si>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</si>
  <si>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</si>
  <si>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</si>
  <si>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</si>
  <si>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</si>
  <si>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</si>
  <si>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</si>
  <si>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</si>
  <si>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</si>
  <si>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</si>
  <si>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</si>
  <si>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</si>
  <si>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</si>
  <si>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</si>
  <si>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</si>
  <si>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</si>
  <si>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</si>
  <si>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</si>
  <si>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</si>
  <si>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</si>
  <si>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</si>
  <si>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</si>
  <si>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</si>
  <si>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</si>
  <si>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</si>
  <si>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</si>
  <si>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</si>
  <si>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</si>
  <si>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</si>
  <si>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</si>
  <si>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</si>
  <si>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</si>
  <si>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</si>
  <si>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</si>
  <si>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</si>
  <si>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</si>
  <si>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</si>
  <si>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</si>
  <si>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</si>
  <si>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</si>
  <si>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</si>
  <si>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</si>
  <si>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</si>
  <si>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</si>
  <si>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</si>
  <si>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</si>
  <si>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</si>
  <si>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</si>
  <si>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</si>
  <si>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</si>
  <si>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</si>
  <si>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</si>
  <si>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</si>
  <si>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</si>
  <si>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</si>
  <si>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</si>
  <si>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</si>
  <si>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</si>
  <si>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</si>
  <si>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</si>
  <si>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</si>
  <si>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</si>
  <si>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</si>
  <si>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</si>
  <si>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</si>
  <si>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</si>
  <si>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</si>
  <si>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</si>
  <si>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</si>
  <si>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</si>
  <si>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</si>
  <si>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</si>
  <si>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</si>
  <si>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</si>
  <si>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</si>
  <si>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</si>
  <si>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</si>
  <si>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</si>
  <si>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</si>
  <si>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</si>
  <si>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</si>
  <si>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</si>
  <si>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</si>
  <si>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</si>
  <si>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</si>
  <si>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</si>
  <si>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</si>
  <si>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</si>
  <si>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</si>
  <si>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</si>
  <si>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</si>
  <si>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</si>
  <si>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</si>
  <si>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</si>
  <si>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</si>
  <si>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</si>
  <si>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</si>
  <si>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</si>
  <si>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</si>
  <si>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</si>
  <si>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</si>
  <si>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</si>
  <si>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</si>
  <si>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</si>
  <si>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</si>
  <si>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</si>
  <si>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</si>
  <si>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</si>
  <si>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</si>
  <si>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</si>
  <si>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</si>
  <si>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</si>
  <si>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</si>
  <si>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</si>
  <si>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</si>
  <si>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</si>
  <si>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</si>
  <si>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</si>
  <si>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</si>
  <si>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</si>
  <si>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</si>
  <si>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</si>
  <si>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</si>
  <si>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</si>
  <si>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</si>
  <si>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</si>
  <si>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</si>
  <si>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</si>
  <si>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</si>
  <si>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</si>
  <si>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</si>
  <si>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</si>
  <si>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</si>
  <si>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</si>
  <si>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</si>
  <si>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</si>
  <si>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</si>
  <si>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</si>
  <si>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</si>
  <si>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</si>
  <si>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</si>
  <si>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</si>
  <si>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</si>
  <si>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</si>
  <si>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</si>
  <si>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</si>
  <si>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</si>
  <si>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</si>
  <si>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</si>
  <si>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</si>
  <si>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</si>
  <si>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</si>
  <si>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</si>
  <si>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</si>
  <si>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</si>
  <si>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</si>
  <si>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</si>
  <si>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</si>
  <si>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</si>
  <si>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</si>
  <si>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</si>
  <si>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</si>
  <si>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</si>
  <si>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</si>
  <si>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</si>
  <si>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</si>
  <si>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</si>
  <si>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</si>
  <si>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</si>
  <si>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</si>
  <si>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</si>
  <si>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</si>
  <si>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</si>
  <si>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</si>
  <si>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</si>
  <si>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</si>
  <si>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</si>
  <si>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</si>
  <si>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</si>
  <si>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</si>
  <si>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</si>
  <si>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</si>
  <si>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</si>
  <si>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</si>
  <si>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</si>
  <si>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</si>
  <si>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</si>
  <si>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</si>
  <si>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</si>
  <si>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</si>
  <si>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</si>
  <si>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</si>
  <si>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</si>
  <si>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</si>
  <si>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</si>
  <si>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</si>
  <si>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</si>
  <si>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</si>
  <si>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</si>
  <si>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</si>
  <si>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</si>
  <si>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</si>
  <si>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</si>
  <si>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</si>
  <si>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</si>
  <si>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</si>
  <si>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</si>
  <si>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</si>
  <si>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</si>
  <si>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</si>
  <si>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</si>
  <si>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</si>
  <si>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</si>
  <si>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</si>
  <si>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</si>
  <si>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</si>
  <si>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</si>
  <si>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</si>
  <si>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</si>
  <si>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</si>
  <si>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</si>
  <si>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</si>
  <si>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</si>
  <si>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</si>
  <si>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</si>
  <si>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</si>
  <si>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</si>
  <si>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</si>
  <si>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</si>
  <si>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</si>
  <si>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</si>
  <si>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</si>
  <si>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</si>
  <si>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</si>
  <si>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</si>
  <si>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</si>
  <si>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</si>
  <si>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</si>
  <si>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</si>
  <si>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</si>
  <si>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</si>
  <si>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</si>
  <si>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</si>
  <si>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</si>
  <si>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</si>
  <si>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</si>
  <si>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</si>
  <si>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</si>
  <si>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</si>
  <si>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</si>
  <si>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</si>
  <si>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</si>
  <si>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</si>
  <si>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</si>
  <si>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</si>
  <si>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</si>
  <si>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</si>
  <si>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</si>
  <si>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</si>
  <si>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</si>
  <si>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</si>
  <si>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</si>
  <si>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</si>
  <si>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</si>
  <si>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</si>
  <si>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</si>
  <si>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</si>
  <si>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</si>
  <si>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</si>
  <si>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</si>
  <si>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</si>
  <si>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</si>
  <si>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</si>
  <si>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</si>
  <si>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</si>
  <si>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</si>
  <si>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</si>
  <si>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</si>
  <si>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</si>
  <si>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</si>
  <si>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</si>
  <si>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</si>
  <si>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</si>
  <si>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</si>
  <si>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</si>
  <si>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</si>
  <si>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</si>
  <si>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</si>
  <si>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</si>
  <si>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</si>
  <si>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</si>
  <si>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</si>
  <si>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</si>
  <si>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</si>
  <si>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</si>
  <si>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</si>
  <si>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</si>
  <si>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</si>
  <si>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</si>
  <si>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</si>
  <si>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</si>
  <si>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</si>
  <si>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</si>
  <si>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</si>
  <si>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</si>
  <si>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</si>
  <si>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</si>
  <si>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</si>
  <si>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</si>
  <si>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</si>
  <si>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</si>
  <si>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</si>
  <si>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</si>
  <si>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</si>
  <si>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</si>
  <si>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</si>
  <si>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</si>
  <si>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</si>
  <si>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</si>
  <si>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</si>
  <si>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</si>
  <si>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</si>
  <si>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</si>
  <si>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</si>
  <si>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</si>
  <si>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</si>
  <si>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</si>
  <si>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</si>
  <si>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</si>
  <si>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</si>
  <si>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</si>
  <si>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</si>
  <si>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</si>
  <si>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</si>
  <si>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</si>
  <si>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</si>
  <si>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</si>
  <si>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</si>
  <si>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</si>
  <si>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</si>
  <si>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</si>
  <si>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</si>
  <si>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</si>
  <si>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</si>
  <si>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</si>
  <si>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</si>
  <si>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</si>
  <si>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</si>
  <si>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</si>
  <si>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</si>
  <si>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</si>
  <si>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</si>
  <si>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</si>
  <si>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</si>
  <si>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</si>
  <si>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</si>
  <si>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</si>
  <si>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</si>
  <si>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</si>
  <si>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</si>
  <si>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</si>
  <si>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</si>
  <si>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</si>
  <si>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</si>
  <si>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</si>
  <si>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</si>
  <si>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</si>
  <si>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</si>
  <si>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</si>
  <si>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</si>
  <si>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</si>
  <si>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</si>
  <si>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</si>
  <si>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</si>
  <si>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</si>
  <si>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</si>
  <si>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</si>
  <si>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</si>
  <si>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</si>
  <si>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</si>
  <si>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</si>
  <si>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</si>
  <si>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</si>
  <si>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</si>
  <si>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</si>
  <si>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</si>
  <si>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</si>
  <si>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</si>
  <si>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</si>
  <si>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</si>
  <si>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</si>
  <si>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</si>
  <si>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</si>
  <si>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</si>
  <si>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</si>
  <si>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</si>
  <si>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</si>
  <si>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</si>
  <si>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</si>
  <si>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</si>
  <si>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</si>
  <si>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</si>
  <si>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</si>
  <si>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</si>
  <si>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</si>
  <si>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</si>
  <si>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</si>
  <si>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</si>
  <si>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</si>
  <si>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</si>
  <si>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</si>
  <si>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</si>
  <si>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</si>
  <si>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</si>
  <si>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</si>
  <si>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</si>
  <si>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</si>
  <si>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</si>
  <si>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</si>
  <si>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</si>
  <si>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</si>
  <si>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</si>
  <si>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</si>
  <si>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</si>
  <si>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</si>
  <si>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</si>
  <si>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</si>
  <si>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</si>
  <si>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</si>
  <si>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</si>
  <si>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</si>
  <si>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</si>
  <si>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</si>
  <si>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</si>
  <si>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</si>
  <si>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</si>
  <si>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</si>
  <si>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</si>
  <si>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</si>
  <si>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</si>
  <si>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</si>
  <si>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</si>
  <si>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</si>
  <si>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</si>
  <si>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</si>
  <si>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</si>
  <si>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</si>
  <si>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</si>
  <si>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</si>
  <si>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</si>
  <si>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</si>
  <si>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</si>
  <si>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</si>
  <si>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</si>
  <si>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</si>
  <si>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</si>
  <si>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</si>
  <si>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</si>
  <si>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</si>
  <si>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</si>
  <si>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</si>
  <si>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</si>
  <si>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</si>
  <si>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</si>
  <si>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</si>
  <si>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</si>
  <si>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</si>
  <si>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</si>
  <si>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</si>
  <si>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</si>
  <si>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</si>
  <si>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</si>
  <si>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</si>
  <si>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</si>
  <si>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</si>
  <si>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</si>
  <si>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</si>
  <si>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</si>
  <si>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</si>
  <si>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</si>
  <si>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</si>
  <si>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</si>
  <si>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</si>
  <si>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</si>
  <si>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</si>
  <si>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</si>
  <si>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</si>
  <si>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</si>
  <si>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</si>
  <si>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</si>
  <si>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</si>
  <si>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</si>
  <si>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</si>
  <si>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</si>
  <si>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</si>
  <si>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</si>
  <si>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</si>
  <si>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</si>
  <si>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</si>
  <si>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</si>
  <si>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</si>
  <si>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</si>
  <si>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</si>
  <si>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</si>
  <si>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</si>
  <si>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</si>
  <si>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</si>
  <si>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</si>
  <si>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</si>
  <si>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</si>
  <si>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</si>
  <si>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</si>
  <si>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</si>
  <si>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</si>
  <si>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</si>
  <si>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</si>
  <si>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</si>
  <si>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</si>
  <si>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</si>
  <si>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</si>
  <si>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</si>
  <si>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</si>
  <si>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</si>
  <si>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</si>
  <si>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</si>
  <si>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</si>
  <si>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</si>
  <si>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</si>
  <si>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</si>
  <si>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</si>
  <si>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</si>
  <si>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</si>
  <si>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</si>
  <si>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</si>
  <si>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</si>
  <si>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</si>
  <si>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</si>
  <si>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</si>
  <si>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</si>
  <si>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</si>
  <si>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</si>
  <si>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</si>
  <si>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</si>
  <si>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</si>
  <si>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</si>
  <si>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</si>
  <si>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</si>
  <si>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</si>
  <si>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</si>
  <si>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</si>
  <si>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</si>
  <si>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</si>
  <si>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</si>
  <si>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</si>
  <si>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</si>
  <si>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</si>
  <si>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</si>
  <si>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</si>
  <si>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</si>
  <si>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</si>
  <si>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</si>
  <si>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</si>
  <si>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</si>
  <si>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</si>
  <si>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</si>
  <si>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</si>
  <si>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</si>
  <si>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</si>
  <si>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</si>
  <si>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</si>
  <si>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</si>
  <si>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</si>
  <si>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</si>
  <si>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</si>
  <si>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</si>
  <si>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</si>
  <si>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</si>
  <si>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</si>
  <si>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</si>
  <si>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</si>
  <si>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</si>
  <si>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</si>
  <si>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</si>
  <si>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</si>
  <si>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</si>
  <si>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</si>
  <si>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</si>
  <si>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</si>
  <si>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</si>
  <si>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</si>
  <si>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</si>
  <si>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</si>
  <si>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</si>
  <si>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</si>
  <si>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</si>
  <si>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</si>
  <si>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</si>
  <si>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</si>
  <si>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</si>
  <si>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</si>
  <si>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</si>
  <si>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</si>
  <si>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</si>
  <si>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</si>
  <si>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</si>
  <si>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</si>
  <si>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</si>
  <si>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</si>
  <si>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</si>
  <si>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</si>
  <si>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</si>
  <si>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</si>
  <si>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</si>
  <si>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</si>
  <si>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</si>
  <si>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</si>
  <si>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</si>
  <si>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</si>
  <si>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</si>
  <si>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</si>
  <si>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</si>
  <si>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</si>
  <si>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</si>
  <si>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</si>
  <si>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</si>
  <si>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</si>
  <si>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</si>
  <si>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</si>
  <si>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</si>
  <si>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</si>
  <si>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</si>
  <si>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</si>
  <si>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</si>
  <si>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</si>
  <si>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</si>
  <si>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</si>
  <si>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</si>
  <si>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</si>
  <si>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</si>
  <si>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</si>
  <si>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</si>
  <si>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</si>
  <si>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</si>
  <si>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</si>
  <si>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</si>
  <si>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</si>
  <si>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</si>
  <si>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</si>
  <si>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</si>
  <si>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</si>
  <si>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</si>
  <si>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</si>
  <si>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</si>
  <si>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</si>
  <si>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</si>
  <si>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</si>
  <si>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</si>
  <si>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</si>
  <si>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</si>
  <si>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</si>
  <si>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</si>
  <si>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</si>
  <si>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</si>
  <si>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</si>
  <si>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</si>
  <si>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</si>
  <si>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</si>
  <si>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</si>
  <si>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</si>
  <si>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</si>
  <si>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</si>
  <si>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</si>
  <si>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</si>
  <si>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</si>
  <si>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</si>
  <si>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</si>
  <si>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</si>
  <si>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</si>
  <si>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</si>
  <si>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</si>
  <si>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</si>
  <si>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</si>
  <si>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</si>
  <si>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</si>
  <si>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</si>
  <si>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</si>
  <si>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</si>
  <si>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</si>
  <si>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</si>
  <si>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</si>
  <si>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</si>
  <si>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</si>
  <si>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</si>
  <si>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</si>
  <si>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</si>
  <si>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</si>
  <si>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</si>
  <si>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</si>
  <si>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</si>
  <si>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</si>
  <si>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</si>
  <si>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</si>
  <si>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</si>
  <si>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</si>
  <si>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</si>
  <si>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</si>
  <si>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</si>
  <si>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</si>
  <si>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</si>
  <si>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</si>
  <si>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</si>
  <si>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</si>
  <si>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</si>
  <si>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</si>
  <si>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</si>
  <si>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</si>
  <si>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</si>
  <si>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</si>
  <si>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</si>
  <si>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</si>
  <si>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</si>
  <si>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</si>
  <si>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</si>
  <si>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</si>
  <si>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</si>
  <si>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</si>
  <si>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</si>
  <si>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</si>
  <si>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</si>
  <si>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</si>
  <si>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</si>
  <si>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</si>
  <si>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</si>
  <si>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</si>
  <si>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</si>
  <si>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</si>
  <si>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</si>
  <si>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</si>
  <si>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</si>
  <si>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</si>
  <si>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</si>
  <si>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</si>
  <si>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</si>
  <si>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</si>
  <si>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</si>
  <si>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</si>
  <si>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</si>
  <si>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</si>
  <si>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</si>
  <si>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</si>
  <si>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</si>
  <si>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</si>
  <si>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</si>
  <si>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</si>
  <si>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</si>
  <si>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</si>
  <si>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</si>
  <si>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</si>
  <si>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</si>
  <si>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</si>
  <si>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</si>
  <si>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</si>
  <si>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</si>
  <si>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</si>
  <si>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</si>
  <si>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</si>
  <si>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</si>
  <si>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</si>
  <si>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</si>
  <si>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</si>
  <si>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</si>
  <si>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</si>
  <si>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</si>
  <si>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</si>
  <si>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</si>
  <si>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</si>
  <si>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</si>
  <si>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</si>
  <si>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</si>
  <si>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</si>
  <si>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</si>
  <si>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</si>
  <si>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</si>
  <si>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</si>
  <si>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</si>
  <si>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</si>
  <si>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</si>
  <si>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</si>
  <si>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</si>
  <si>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</si>
  <si>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</si>
  <si>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</si>
  <si>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</si>
  <si>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</si>
  <si>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</si>
  <si>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</si>
  <si>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</si>
  <si>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</si>
  <si>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</si>
  <si>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</si>
  <si>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</si>
  <si>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</si>
  <si>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</si>
  <si>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</si>
  <si>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</si>
  <si>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</si>
  <si>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</si>
  <si>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</si>
  <si>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</si>
  <si>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</si>
  <si>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</si>
  <si>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</si>
  <si>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</si>
  <si>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</si>
  <si>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</si>
  <si>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</si>
  <si>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</si>
  <si>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</si>
  <si>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</si>
  <si>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</si>
  <si>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</si>
  <si>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</si>
  <si>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</si>
  <si>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</si>
  <si>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</si>
  <si>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</si>
  <si>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</si>
  <si>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</si>
  <si>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</si>
  <si>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</si>
  <si>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</si>
  <si>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</si>
  <si>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</si>
  <si>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</si>
  <si>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</si>
  <si>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</si>
  <si>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</si>
  <si>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</si>
  <si>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</si>
  <si>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</si>
  <si>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</si>
  <si>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</si>
  <si>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</si>
  <si>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</si>
  <si>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</si>
  <si>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</si>
  <si>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</si>
  <si>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</si>
  <si>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</si>
  <si>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</si>
  <si>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</si>
  <si>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</si>
  <si>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</si>
  <si>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</si>
  <si>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</si>
  <si>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</si>
  <si>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</si>
  <si>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</si>
  <si>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</si>
  <si>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</si>
  <si>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</si>
  <si>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</si>
  <si>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</si>
  <si>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</si>
  <si>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</si>
  <si>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</si>
  <si>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</si>
  <si>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</si>
  <si>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</si>
  <si>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</si>
  <si>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</si>
  <si>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</si>
  <si>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</si>
  <si>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</si>
  <si>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</si>
  <si>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</si>
  <si>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</si>
  <si>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</si>
  <si>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</si>
  <si>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</si>
  <si>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</si>
  <si>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</si>
  <si>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</si>
  <si>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</si>
  <si>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</si>
  <si>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</si>
  <si>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</si>
  <si>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</si>
  <si>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</si>
  <si>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</si>
  <si>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</si>
  <si>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</si>
  <si>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</si>
  <si>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</si>
  <si>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</si>
  <si>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</si>
  <si>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</si>
  <si>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</si>
  <si>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</si>
  <si>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</si>
  <si>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</si>
  <si>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</si>
  <si>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</si>
  <si>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</si>
  <si>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</si>
  <si>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</si>
  <si>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</si>
  <si>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</si>
  <si>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</si>
  <si>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</si>
  <si>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</si>
  <si>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</si>
  <si>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</si>
  <si>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</si>
  <si>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</si>
  <si>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</si>
  <si>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</si>
  <si>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</si>
  <si>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</si>
  <si>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</si>
  <si>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</si>
  <si>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</si>
  <si>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</si>
  <si>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</si>
  <si>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</si>
  <si>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</si>
  <si>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</si>
  <si>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</si>
  <si>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</si>
  <si>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</si>
  <si>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</si>
  <si>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</si>
  <si>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</si>
  <si>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</si>
  <si>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</si>
  <si>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</si>
  <si>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</si>
  <si>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</si>
  <si>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</si>
  <si>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</si>
  <si>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</si>
  <si>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</si>
  <si>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</si>
  <si>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</si>
  <si>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</si>
  <si>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</si>
  <si>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</si>
  <si>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</si>
  <si>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</si>
  <si>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</si>
  <si>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</si>
  <si>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</si>
  <si>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</si>
  <si>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</si>
  <si>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</si>
  <si>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</si>
  <si>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</si>
  <si>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</si>
  <si>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</si>
  <si>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</si>
  <si>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</si>
  <si>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</si>
  <si>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</si>
  <si>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</si>
  <si>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</si>
  <si>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</si>
  <si>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</si>
  <si>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</si>
  <si>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</si>
  <si>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</si>
  <si>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</si>
  <si>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</si>
  <si>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</si>
  <si>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</si>
  <si>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</si>
  <si>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</si>
  <si>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</si>
  <si>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</si>
  <si>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</si>
  <si>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</si>
  <si>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</si>
  <si>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</si>
  <si>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</si>
  <si>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</si>
  <si>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</si>
  <si>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</si>
  <si>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</si>
  <si>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</si>
  <si>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</si>
  <si>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</si>
  <si>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</si>
  <si>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</si>
  <si>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</si>
  <si>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</si>
  <si>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</si>
  <si>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</si>
  <si>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</si>
  <si>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</si>
  <si>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</si>
  <si>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</si>
  <si>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</si>
  <si>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</si>
  <si>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</si>
  <si>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</si>
  <si>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</si>
  <si>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</si>
  <si>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</si>
  <si>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</si>
  <si>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</si>
  <si>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</si>
  <si>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</si>
  <si>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</si>
  <si>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</si>
  <si>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</si>
  <si>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</si>
  <si>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</si>
  <si>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</si>
  <si>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</si>
  <si>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</si>
  <si>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</si>
  <si>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</si>
  <si>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</si>
  <si>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</si>
  <si>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</si>
  <si>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</si>
  <si>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</si>
  <si>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</si>
  <si>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</si>
  <si>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</si>
  <si>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</si>
  <si>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</si>
  <si>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</si>
  <si>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</si>
  <si>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</si>
  <si>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</si>
  <si>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</si>
  <si>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</si>
  <si>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</si>
  <si>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</si>
  <si>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</si>
  <si>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</si>
  <si>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</si>
  <si>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</si>
  <si>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</si>
  <si>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</si>
  <si>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</si>
  <si>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</si>
  <si>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</si>
  <si>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</si>
  <si>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</si>
  <si>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</si>
  <si>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</si>
  <si>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</si>
  <si>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</si>
  <si>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</si>
  <si>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</si>
  <si>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</si>
  <si>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</si>
  <si>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</si>
  <si>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</si>
  <si>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</si>
  <si>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</si>
  <si>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</si>
  <si>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</si>
  <si>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</si>
  <si>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</si>
  <si>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</si>
  <si>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</si>
  <si>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</si>
  <si>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</si>
  <si>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</si>
  <si>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</si>
  <si>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</si>
  <si>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</si>
  <si>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</si>
  <si>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</si>
  <si>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</si>
  <si>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</si>
  <si>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</si>
  <si>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</si>
  <si>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</si>
  <si>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</si>
  <si>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</si>
  <si>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</si>
  <si>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</si>
  <si>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</si>
  <si>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</si>
  <si>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</si>
  <si>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</si>
  <si>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</si>
  <si>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</si>
  <si>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</si>
  <si>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</si>
  <si>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</si>
  <si>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</si>
  <si>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</si>
  <si>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</si>
  <si>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</si>
  <si>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</si>
  <si>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</si>
  <si>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</si>
  <si>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</si>
  <si>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</si>
  <si>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</si>
  <si>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</si>
  <si>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</si>
  <si>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</si>
  <si>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</si>
  <si>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</si>
  <si>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</si>
  <si>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</si>
  <si>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</si>
  <si>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</si>
  <si>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</si>
  <si>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</si>
  <si>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</si>
  <si>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</si>
  <si>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</si>
  <si>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</si>
  <si>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</si>
  <si>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</si>
  <si>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</si>
  <si>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</si>
  <si>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</si>
  <si>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</si>
  <si>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</si>
  <si>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</si>
  <si>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</si>
  <si>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</si>
  <si>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</si>
  <si>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</si>
  <si>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</si>
  <si>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</si>
  <si>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</si>
  <si>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</si>
  <si>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</si>
  <si>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</si>
  <si>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</si>
  <si>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</si>
  <si>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</si>
  <si>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</si>
  <si>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</si>
  <si>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</si>
  <si>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</si>
  <si>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</si>
  <si>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</si>
  <si>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</si>
  <si>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</si>
  <si>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</si>
  <si>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</si>
  <si>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</si>
  <si>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</si>
  <si>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</si>
  <si>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</si>
  <si>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</si>
  <si>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</si>
  <si>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</si>
  <si>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</si>
  <si>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</si>
  <si>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</si>
  <si>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</si>
  <si>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</si>
  <si>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</si>
  <si>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</si>
  <si>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</si>
  <si>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</si>
  <si>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</si>
  <si>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</si>
  <si>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</si>
  <si>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</si>
  <si>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</si>
  <si>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</si>
  <si>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</si>
  <si>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</si>
  <si>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</si>
  <si>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</si>
  <si>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</si>
  <si>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</si>
  <si>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</si>
  <si>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</si>
  <si>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</si>
  <si>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</si>
  <si>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</si>
  <si>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</si>
  <si>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</si>
  <si>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</si>
  <si>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</si>
  <si>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</si>
  <si>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</si>
  <si>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</si>
  <si>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</si>
  <si>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</si>
  <si>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</si>
  <si>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</si>
  <si>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</si>
  <si>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</si>
  <si>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</si>
  <si>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</si>
  <si>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</si>
  <si>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</si>
  <si>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</si>
  <si>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</si>
  <si>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</si>
  <si>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</si>
  <si>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</si>
  <si>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</si>
  <si>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</si>
  <si>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</si>
  <si>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</si>
  <si>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</si>
  <si>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</si>
  <si>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</si>
  <si>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</si>
  <si>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</si>
  <si>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</si>
  <si>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</si>
  <si>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</si>
  <si>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</si>
  <si>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</si>
  <si>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</si>
  <si>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</si>
  <si>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</si>
  <si>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</si>
  <si>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</si>
  <si>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</si>
  <si>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</si>
  <si>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</si>
  <si>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</si>
  <si>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</si>
  <si>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</si>
  <si>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</si>
  <si>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</si>
  <si>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</si>
  <si>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</si>
  <si>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</si>
  <si>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</si>
  <si>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</si>
  <si>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</si>
  <si>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</si>
  <si>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</si>
  <si>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</si>
  <si>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</si>
  <si>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</si>
  <si>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</si>
  <si>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</si>
  <si>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</si>
  <si>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</si>
  <si>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</si>
  <si>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</si>
  <si>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</si>
  <si>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</si>
  <si>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</si>
  <si>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</si>
  <si>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</si>
  <si>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</si>
  <si>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</si>
  <si>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</si>
  <si>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</si>
  <si>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</si>
  <si>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</si>
  <si>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</si>
  <si>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</si>
  <si>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</si>
  <si>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</si>
  <si>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</si>
  <si>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</si>
  <si>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</si>
  <si>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</si>
  <si>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</si>
  <si>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</si>
  <si>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</si>
  <si>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</si>
  <si>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</si>
  <si>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</si>
  <si>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</si>
  <si>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</si>
  <si>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</si>
  <si>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</si>
  <si>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</si>
  <si>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</si>
  <si>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</si>
  <si>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</si>
  <si>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</si>
  <si>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</si>
  <si>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</si>
  <si>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</si>
  <si>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</si>
  <si>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</si>
  <si>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</si>
  <si>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</si>
  <si>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</si>
  <si>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</si>
  <si>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</si>
  <si>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</si>
  <si>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</si>
  <si>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</si>
  <si>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</si>
  <si>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</si>
  <si>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</si>
  <si>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</si>
  <si>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</si>
  <si>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</si>
  <si>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</si>
  <si>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</si>
  <si>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</si>
  <si>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</si>
  <si>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</si>
  <si>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</si>
  <si>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</si>
  <si>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</si>
  <si>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</si>
  <si>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</si>
  <si>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</si>
  <si>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</si>
  <si>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</si>
  <si>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</si>
  <si>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</si>
  <si>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</si>
  <si>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</si>
  <si>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</si>
  <si>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</si>
  <si>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</si>
  <si>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</si>
  <si>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</si>
  <si>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</si>
  <si>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</si>
  <si>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</si>
  <si>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</si>
  <si>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</si>
  <si>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</si>
  <si>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</si>
  <si>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</si>
  <si>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</si>
  <si>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</si>
  <si>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</si>
  <si>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</si>
  <si>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</si>
  <si>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</si>
  <si>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</si>
  <si>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</si>
  <si>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</si>
  <si>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</si>
  <si>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</si>
  <si>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</si>
  <si>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</si>
  <si>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</si>
  <si>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</si>
  <si>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</si>
  <si>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</si>
  <si>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</si>
  <si>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</si>
  <si>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</si>
  <si>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</si>
  <si>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</si>
  <si>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</si>
  <si>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</si>
  <si>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</si>
  <si>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</si>
  <si>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</si>
  <si>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</si>
  <si>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</si>
  <si>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</si>
  <si>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</si>
  <si>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</si>
  <si>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</si>
  <si>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</si>
  <si>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</si>
  <si>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</si>
  <si>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</si>
  <si>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</si>
  <si>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</si>
  <si>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</si>
  <si>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</si>
  <si>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</si>
  <si>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</si>
  <si>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</si>
  <si>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</si>
  <si>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</si>
  <si>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</si>
  <si>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</si>
  <si>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</si>
  <si>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</si>
  <si>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</si>
  <si>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</si>
  <si>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</si>
  <si>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</si>
  <si>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</si>
  <si>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</si>
  <si>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</si>
  <si>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</si>
  <si>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</si>
  <si>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</si>
  <si>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</si>
  <si>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</si>
  <si>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</si>
  <si>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</si>
  <si>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</si>
  <si>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</si>
  <si>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</si>
  <si>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</si>
  <si>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</si>
  <si>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</si>
  <si>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</si>
  <si>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</si>
  <si>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</si>
  <si>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</si>
  <si>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</si>
  <si>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</si>
  <si>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</si>
  <si>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</si>
  <si>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</si>
  <si>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</si>
  <si>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</si>
  <si>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</si>
  <si>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</si>
  <si>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</si>
  <si>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</si>
  <si>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</si>
  <si>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</si>
  <si>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</si>
  <si>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</si>
  <si>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</si>
  <si>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</si>
  <si>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</si>
  <si>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</si>
  <si>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</si>
  <si>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</si>
  <si>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</si>
  <si>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</si>
  <si>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</si>
  <si>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</si>
  <si>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</si>
  <si>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</si>
  <si>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</si>
  <si>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</si>
  <si>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</si>
  <si>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</si>
  <si>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</si>
  <si>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</si>
  <si>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</si>
  <si>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</si>
  <si>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</si>
  <si>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</si>
  <si>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</si>
  <si>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</si>
  <si>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</si>
  <si>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</si>
  <si>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</si>
  <si>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</si>
  <si>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</si>
  <si>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</si>
  <si>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</si>
  <si>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</si>
  <si>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</si>
  <si>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</si>
  <si>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</si>
  <si>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</si>
  <si>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</si>
  <si>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</si>
  <si>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</si>
  <si>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</si>
  <si>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</si>
  <si>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</si>
  <si>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</si>
  <si>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</si>
  <si>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</si>
  <si>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</si>
  <si>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</si>
  <si>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</si>
  <si>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</si>
  <si>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</si>
  <si>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</si>
  <si>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</si>
  <si>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</si>
  <si>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</si>
  <si>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</si>
  <si>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</si>
  <si>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</si>
  <si>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</si>
  <si>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</si>
  <si>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</si>
  <si>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</si>
  <si>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</si>
  <si>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</si>
  <si>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</si>
  <si>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</si>
  <si>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</si>
  <si>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</si>
  <si>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</si>
  <si>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</si>
  <si>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</si>
  <si>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</si>
  <si>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</si>
  <si>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</si>
  <si>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</si>
  <si>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</si>
  <si>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</si>
  <si>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</si>
  <si>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</si>
  <si>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</si>
  <si>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</si>
  <si>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</si>
  <si>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</si>
  <si>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</si>
  <si>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</si>
  <si>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</si>
  <si>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</si>
  <si>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</si>
  <si>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</si>
  <si>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</si>
  <si>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</si>
  <si>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</si>
  <si>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</si>
  <si>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</si>
  <si>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</si>
  <si>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</si>
  <si>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</si>
  <si>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</si>
  <si>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</si>
  <si>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</si>
  <si>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</si>
  <si>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</si>
  <si>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</si>
  <si>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</si>
  <si>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</si>
  <si>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</si>
  <si>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</si>
  <si>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</si>
  <si>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</si>
  <si>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</si>
  <si>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</si>
  <si>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</si>
  <si>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</si>
  <si>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</si>
  <si>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</si>
  <si>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</si>
  <si>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</si>
  <si>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</si>
  <si>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</si>
  <si>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</si>
  <si>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</si>
  <si>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</si>
  <si>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</si>
  <si>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</si>
  <si>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</si>
  <si>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</si>
  <si>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</si>
  <si>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</si>
  <si>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</si>
  <si>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</si>
  <si>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</si>
  <si>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</si>
  <si>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</si>
  <si>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</si>
  <si>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</si>
  <si>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</si>
  <si>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</si>
  <si>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</si>
  <si>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</si>
  <si>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</si>
  <si>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</si>
  <si>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</si>
  <si>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</si>
  <si>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</si>
  <si>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</si>
  <si>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</si>
  <si>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</si>
  <si>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</si>
  <si>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</si>
  <si>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</si>
  <si>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</si>
  <si>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</si>
  <si>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</si>
  <si>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</si>
  <si>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</si>
  <si>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</si>
  <si>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</si>
  <si>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</si>
  <si>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</si>
  <si>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</si>
  <si>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</si>
  <si>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</si>
  <si>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</si>
  <si>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</si>
  <si>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</si>
  <si>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</si>
  <si>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</si>
  <si>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</si>
  <si>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</si>
  <si>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</si>
  <si>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</si>
  <si>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</si>
  <si>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</si>
  <si>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</si>
  <si>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</si>
  <si>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</si>
  <si>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</si>
  <si>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</si>
  <si>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</si>
  <si>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</si>
  <si>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</si>
  <si>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</si>
  <si>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</si>
  <si>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</si>
  <si>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</si>
  <si>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</si>
  <si>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</si>
  <si>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</si>
  <si>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</si>
  <si>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</si>
  <si>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</si>
  <si>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</si>
  <si>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</si>
  <si>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</si>
  <si>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</si>
  <si>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</si>
  <si>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</si>
  <si>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</si>
  <si>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</si>
  <si>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</si>
  <si>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</si>
  <si>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</si>
  <si>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</si>
  <si>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</si>
  <si>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</si>
  <si>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</si>
  <si>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</si>
  <si>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</si>
  <si>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</si>
  <si>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</si>
  <si>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</si>
  <si>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</si>
  <si>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</si>
  <si>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</si>
  <si>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</si>
  <si>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</si>
  <si>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</si>
  <si>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</si>
  <si>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</si>
  <si>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</si>
  <si>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</si>
  <si>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</si>
  <si>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</si>
  <si>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</si>
  <si>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</si>
  <si>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</si>
  <si>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</si>
  <si>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</si>
  <si>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</si>
  <si>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</si>
  <si>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</si>
  <si>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</si>
  <si>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</si>
  <si>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</si>
  <si>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</si>
  <si>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</si>
  <si>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</si>
  <si>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</si>
  <si>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</si>
  <si>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</si>
  <si>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</si>
  <si>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</si>
  <si>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</si>
  <si>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</si>
  <si>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</si>
  <si>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</si>
  <si>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</si>
  <si>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</si>
  <si>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</si>
  <si>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</si>
  <si>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</si>
  <si>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</si>
  <si>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</si>
  <si>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</si>
  <si>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</si>
  <si>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</si>
  <si>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</si>
  <si>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</si>
  <si>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</si>
  <si>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</si>
  <si>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</si>
  <si>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</si>
  <si>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</si>
  <si>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</si>
  <si>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</si>
  <si>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</si>
  <si>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</si>
  <si>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</si>
  <si>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</si>
  <si>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</si>
  <si>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</si>
  <si>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</si>
  <si>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</si>
  <si>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</si>
  <si>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</si>
  <si>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</si>
  <si>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</si>
  <si>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</si>
  <si>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</si>
  <si>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</si>
  <si>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</si>
  <si>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</si>
  <si>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</si>
  <si>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</si>
  <si>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</si>
  <si>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</si>
  <si>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</si>
  <si>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</si>
  <si>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</si>
  <si>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</si>
  <si>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</si>
  <si>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</si>
  <si>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</si>
  <si>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</si>
  <si>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</si>
  <si>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</si>
  <si>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</si>
  <si>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</si>
  <si>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</si>
  <si>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</si>
  <si>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</si>
  <si>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</si>
  <si>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</si>
  <si>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</si>
  <si>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</si>
  <si>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</si>
  <si>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</si>
  <si>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</si>
  <si>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</si>
  <si>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</si>
  <si>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</si>
  <si>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</si>
  <si>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</si>
  <si>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</si>
  <si>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</si>
  <si>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</si>
  <si>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</si>
  <si>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</si>
  <si>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</si>
  <si>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</si>
  <si>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</si>
  <si>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</si>
  <si>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</si>
  <si>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</si>
  <si>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</si>
  <si>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</si>
  <si>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</si>
  <si>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</si>
  <si>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</si>
  <si>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</si>
  <si>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</si>
  <si>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</si>
  <si>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</si>
  <si>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</si>
  <si>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</si>
  <si>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</si>
  <si>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</si>
  <si>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</si>
  <si>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</si>
  <si>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</si>
  <si>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</si>
  <si>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</si>
  <si>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</si>
  <si>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</si>
  <si>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</si>
  <si>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</si>
  <si>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</si>
  <si>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</si>
  <si>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</si>
  <si>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</si>
  <si>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</si>
  <si>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</si>
  <si>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</si>
  <si>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</si>
  <si>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</si>
  <si>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</si>
  <si>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</si>
  <si>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</si>
  <si>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</si>
  <si>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</si>
  <si>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</si>
  <si>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</si>
  <si>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</si>
  <si>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</si>
  <si>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</si>
  <si>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</si>
  <si>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</si>
  <si>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</si>
  <si>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</si>
  <si>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</si>
  <si>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</si>
  <si>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</si>
  <si>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</si>
  <si>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</si>
  <si>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</si>
  <si>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</si>
  <si>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</si>
  <si>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</si>
  <si>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</si>
  <si>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</si>
  <si>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</si>
  <si>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</si>
  <si>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</si>
  <si>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</si>
  <si>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</si>
  <si>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</si>
  <si>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</si>
  <si>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</si>
  <si>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</si>
  <si>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</si>
  <si>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</si>
  <si>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</si>
  <si>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</si>
  <si>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</si>
  <si>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</si>
  <si>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</si>
  <si>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</si>
  <si>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</si>
  <si>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</si>
  <si>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</si>
  <si>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</si>
  <si>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</si>
  <si>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</si>
  <si>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</si>
  <si>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</si>
  <si>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</si>
  <si>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</si>
  <si>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</si>
  <si>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</si>
  <si>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</si>
  <si>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</si>
  <si>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</si>
  <si>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</si>
  <si>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</si>
  <si>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</si>
  <si>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</si>
  <si>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</si>
  <si>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</si>
  <si>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</si>
  <si>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</si>
  <si>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</si>
  <si>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</si>
  <si>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</si>
  <si>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</si>
  <si>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</si>
  <si>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</si>
  <si>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</si>
  <si>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</si>
  <si>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</si>
  <si>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</si>
  <si>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</si>
  <si>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</si>
  <si>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</si>
  <si>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</si>
  <si>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</si>
  <si>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</si>
  <si>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</si>
  <si>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</si>
  <si>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</si>
  <si>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</si>
  <si>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</si>
  <si>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</si>
  <si>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</si>
  <si>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</si>
  <si>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</si>
  <si>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</si>
  <si>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</si>
  <si>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</si>
  <si>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</si>
  <si>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</si>
  <si>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</si>
  <si>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</si>
  <si>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</si>
  <si>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</si>
  <si>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</si>
  <si>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</si>
  <si>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</si>
  <si>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</si>
  <si>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</si>
  <si>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</si>
  <si>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</si>
  <si>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</si>
  <si>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</si>
  <si>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</si>
  <si>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</si>
  <si>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</si>
  <si>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</si>
  <si>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</si>
  <si>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</si>
  <si>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</si>
  <si>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</si>
  <si>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</si>
  <si>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</si>
  <si>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</si>
  <si>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</si>
  <si>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</si>
  <si>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</si>
  <si>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</si>
  <si>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</si>
  <si>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</si>
  <si>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</si>
  <si>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</si>
  <si>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</si>
  <si>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</si>
  <si>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</si>
  <si>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</si>
  <si>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</si>
  <si>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</si>
  <si>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</si>
  <si>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</si>
  <si>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</si>
  <si>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</si>
  <si>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</si>
  <si>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</si>
  <si>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</si>
  <si>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</si>
  <si>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</si>
  <si>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</si>
  <si>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</si>
  <si>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</si>
  <si>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</si>
  <si>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</si>
  <si>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</si>
  <si>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</si>
  <si>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</si>
  <si>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</si>
  <si>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</si>
  <si>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</si>
  <si>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</si>
  <si>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</si>
  <si>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</si>
  <si>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</si>
  <si>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</si>
  <si>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</si>
  <si>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</si>
  <si>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</si>
  <si>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</si>
  <si>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</si>
  <si>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</si>
  <si>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</si>
  <si>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</si>
  <si>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</si>
  <si>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</si>
  <si>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</si>
  <si>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</si>
  <si>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</si>
  <si>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</si>
  <si>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</si>
  <si>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</si>
  <si>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</si>
  <si>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</si>
  <si>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</si>
  <si>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</si>
  <si>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</si>
  <si>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</si>
  <si>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</si>
  <si>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</si>
  <si>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</si>
  <si>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</si>
  <si>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</si>
  <si>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</si>
  <si>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</si>
  <si>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</si>
  <si>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</si>
  <si>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</si>
  <si>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</si>
  <si>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</si>
  <si>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</si>
  <si>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</si>
  <si>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</si>
  <si>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</si>
  <si>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</si>
  <si>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</si>
  <si>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</si>
  <si>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</si>
  <si>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</si>
  <si>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</si>
  <si>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</si>
  <si>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</si>
  <si>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</si>
  <si>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</si>
  <si>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</si>
  <si>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</si>
  <si>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</si>
  <si>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</si>
  <si>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</si>
  <si>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</si>
  <si>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</si>
  <si>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</si>
  <si>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</si>
  <si>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</si>
  <si>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</si>
  <si>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</si>
  <si>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</si>
  <si>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</si>
  <si>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</si>
  <si>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</si>
  <si>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</si>
  <si>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</si>
  <si>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</si>
  <si>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</si>
  <si>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</si>
  <si>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</si>
  <si>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</si>
  <si>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</si>
  <si>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</si>
  <si>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</si>
  <si>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</si>
  <si>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</si>
  <si>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</si>
  <si>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</si>
  <si>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</si>
  <si>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</si>
  <si>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</si>
  <si>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</si>
  <si>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</si>
  <si>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</si>
  <si>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</si>
  <si>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</si>
  <si>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</si>
  <si>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</si>
  <si>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</si>
  <si>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</si>
  <si>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</si>
  <si>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</si>
  <si>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</si>
  <si>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</si>
  <si>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</si>
  <si>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</si>
  <si>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</si>
  <si>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</si>
  <si>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</si>
  <si>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</si>
  <si>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</si>
  <si>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</si>
  <si>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</si>
  <si>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</si>
  <si>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</si>
  <si>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</si>
  <si>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</si>
  <si>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</si>
  <si>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</si>
  <si>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</si>
  <si>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</si>
  <si>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</si>
  <si>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</si>
  <si>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</si>
  <si>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</si>
  <si>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</si>
  <si>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</si>
  <si>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</si>
  <si>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</si>
  <si>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</si>
  <si>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</si>
  <si>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</si>
  <si>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</si>
  <si>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</si>
  <si>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</si>
  <si>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</si>
  <si>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</si>
  <si>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</si>
  <si>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</si>
  <si>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</si>
  <si>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</si>
  <si>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</si>
  <si>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</si>
  <si>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</si>
  <si>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</si>
  <si>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</si>
  <si>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</si>
  <si>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</si>
  <si>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</si>
  <si>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</si>
  <si>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</si>
  <si>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</si>
  <si>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</si>
  <si>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</si>
  <si>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</si>
  <si>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</si>
  <si>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</si>
  <si>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</si>
  <si>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</si>
  <si>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</si>
  <si>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</si>
  <si>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</si>
  <si>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</si>
  <si>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</si>
  <si>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</si>
  <si>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</si>
  <si>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</si>
  <si>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</si>
  <si>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</si>
  <si>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</si>
  <si>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</si>
  <si>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</si>
  <si>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</si>
  <si>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</si>
  <si>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</si>
  <si>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</si>
  <si>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</si>
  <si>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</si>
  <si>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</si>
  <si>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</si>
  <si>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</si>
  <si>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</si>
  <si>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</si>
  <si>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</si>
  <si>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</si>
  <si>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</si>
  <si>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</si>
  <si>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</si>
  <si>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</si>
  <si>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</si>
  <si>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</si>
  <si>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</si>
  <si>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</si>
  <si>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</si>
  <si>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</si>
  <si>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</si>
  <si>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</si>
  <si>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</si>
  <si>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</si>
  <si>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</si>
  <si>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</si>
  <si>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</si>
  <si>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</si>
  <si>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</si>
  <si>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</si>
  <si>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</si>
  <si>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</si>
  <si>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</si>
  <si>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</si>
  <si>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</si>
  <si>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</si>
  <si>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</si>
  <si>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</si>
  <si>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</si>
  <si>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</si>
  <si>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</si>
  <si>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</si>
  <si>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</si>
  <si>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</si>
  <si>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</si>
  <si>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</si>
  <si>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</si>
  <si>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</si>
  <si>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</si>
  <si>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</si>
  <si>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</si>
  <si>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</si>
  <si>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</si>
  <si>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</si>
  <si>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</si>
  <si>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</si>
  <si>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</si>
  <si>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</si>
  <si>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</si>
  <si>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</si>
  <si>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</si>
  <si>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</si>
  <si>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</si>
  <si>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</si>
  <si>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</si>
  <si>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</si>
  <si>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</si>
  <si>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</si>
  <si>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</si>
  <si>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</si>
  <si>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</si>
  <si>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</si>
  <si>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</si>
  <si>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</si>
  <si>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</si>
  <si>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</si>
  <si>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</si>
  <si>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</si>
  <si>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</si>
  <si>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</si>
  <si>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</si>
  <si>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</si>
  <si>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</si>
  <si>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</si>
  <si>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</si>
  <si>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</si>
  <si>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</si>
  <si>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</si>
  <si>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</si>
  <si>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</si>
  <si>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</si>
  <si>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</si>
  <si>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</si>
  <si>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</si>
  <si>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</si>
  <si>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</si>
  <si>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</si>
  <si>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</si>
  <si>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</si>
  <si>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</si>
  <si>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</si>
  <si>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</si>
  <si>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</si>
  <si>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</si>
  <si>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</si>
  <si>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</si>
  <si>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</si>
  <si>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</si>
  <si>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</si>
  <si>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</si>
  <si>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</si>
  <si>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</si>
  <si>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</si>
  <si>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</si>
  <si>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</si>
  <si>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</si>
  <si>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</si>
  <si>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</si>
  <si>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</si>
  <si>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</si>
  <si>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</si>
  <si>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</si>
  <si>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</si>
  <si>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</si>
  <si>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</si>
  <si>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</si>
  <si>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</si>
  <si>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</si>
  <si>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</si>
  <si>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</si>
  <si>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</si>
  <si>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</si>
  <si>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</si>
  <si>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</si>
  <si>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</si>
  <si>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</si>
  <si>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</si>
  <si>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</si>
  <si>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</si>
  <si>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</si>
  <si>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</si>
  <si>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</si>
  <si>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</si>
  <si>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</si>
  <si>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</si>
  <si>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</si>
  <si>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</si>
  <si>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</si>
  <si>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</si>
  <si>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</si>
  <si>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</si>
  <si>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</si>
  <si>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</si>
  <si>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</si>
  <si>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</si>
  <si>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</si>
  <si>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</si>
  <si>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</si>
  <si>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</si>
  <si>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</si>
  <si>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</si>
  <si>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</si>
  <si>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</si>
  <si>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</si>
  <si>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</si>
  <si>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</si>
  <si>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</si>
  <si>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</si>
  <si>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</si>
  <si>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</si>
  <si>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</si>
  <si>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</si>
  <si>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</si>
  <si>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</si>
  <si>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</si>
  <si>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</si>
  <si>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</si>
  <si>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</si>
  <si>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</si>
  <si>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</si>
  <si>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</si>
  <si>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</si>
  <si>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</si>
  <si>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</si>
  <si>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</si>
  <si>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</si>
  <si>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</si>
  <si>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</si>
  <si>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</si>
  <si>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</si>
  <si>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</si>
  <si>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</si>
  <si>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</si>
  <si>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</si>
  <si>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</si>
  <si>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</si>
  <si>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</si>
  <si>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</si>
  <si>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</si>
  <si>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</si>
  <si>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</si>
  <si>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</si>
  <si>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</si>
  <si>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</si>
  <si>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</si>
  <si>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</si>
  <si>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</si>
  <si>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</si>
  <si>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</si>
  <si>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</si>
  <si>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</si>
  <si>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</si>
  <si>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</si>
  <si>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</si>
  <si>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</si>
  <si>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</si>
  <si>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</si>
  <si>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</si>
  <si>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</si>
  <si>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</si>
  <si>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</si>
  <si>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</si>
  <si>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</si>
  <si>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</si>
  <si>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</si>
  <si>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</si>
  <si>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</si>
  <si>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</si>
  <si>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</si>
  <si>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</si>
  <si>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</si>
  <si>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</si>
  <si>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</si>
  <si>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</si>
  <si>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</si>
  <si>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</si>
  <si>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</si>
  <si>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</si>
  <si>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</si>
  <si>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</si>
  <si>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</si>
  <si>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</si>
  <si>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</si>
  <si>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</si>
  <si>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</si>
  <si>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</si>
  <si>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</si>
  <si>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</si>
  <si>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</si>
  <si>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</si>
  <si>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</si>
  <si>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</si>
  <si>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</si>
  <si>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</si>
  <si>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</si>
  <si>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</si>
  <si>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</si>
  <si>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</si>
  <si>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</si>
  <si>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</si>
  <si>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</si>
  <si>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</si>
  <si>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</si>
  <si>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</si>
  <si>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</si>
  <si>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</si>
  <si>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</si>
  <si>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</si>
  <si>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</si>
  <si>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</si>
  <si>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</si>
  <si>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</si>
  <si>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</si>
  <si>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</si>
  <si>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</si>
  <si>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</si>
  <si>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</si>
  <si>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</si>
  <si>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</si>
  <si>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</si>
  <si>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</si>
  <si>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</si>
  <si>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</si>
  <si>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</si>
  <si>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</si>
  <si>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</si>
  <si>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</si>
  <si>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</si>
  <si>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</si>
  <si>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</si>
  <si>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</si>
  <si>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</si>
  <si>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</si>
  <si>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</si>
  <si>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</si>
  <si>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</si>
  <si>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</si>
  <si>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</si>
  <si>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</si>
  <si>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</si>
  <si>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</si>
  <si>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</si>
  <si>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</si>
  <si>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</si>
  <si>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</si>
  <si>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</si>
  <si>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</si>
  <si>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</si>
  <si>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</si>
  <si>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</si>
  <si>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</si>
  <si>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</si>
  <si>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</si>
  <si>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</si>
  <si>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</si>
  <si>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</si>
  <si>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</si>
  <si>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</si>
  <si>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</si>
  <si>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</si>
  <si>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</si>
  <si>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</si>
  <si>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</si>
  <si>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</si>
  <si>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</si>
  <si>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</si>
  <si>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</si>
  <si>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</si>
  <si>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</si>
  <si>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</si>
  <si>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</si>
  <si>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</si>
  <si>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</si>
  <si>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</si>
  <si>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</si>
  <si>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</si>
  <si>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</si>
  <si>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</si>
  <si>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</si>
  <si>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</si>
  <si>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</si>
  <si>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</si>
  <si>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</si>
  <si>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</si>
  <si>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</si>
  <si>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</si>
  <si>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</si>
  <si>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</si>
  <si>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</si>
  <si>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</si>
  <si>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</si>
  <si>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</si>
  <si>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</si>
  <si>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</si>
  <si>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</si>
  <si>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</si>
  <si>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</si>
  <si>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</si>
  <si>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</si>
  <si>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</si>
  <si>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</si>
  <si>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</si>
  <si>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</si>
  <si>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</si>
  <si>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</si>
  <si>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</si>
  <si>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</si>
  <si>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</si>
  <si>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</si>
  <si>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</si>
  <si>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</si>
  <si>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</si>
  <si>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</si>
  <si>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</si>
  <si>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</si>
  <si>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</si>
  <si>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</si>
  <si>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</si>
  <si>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</si>
  <si>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</si>
  <si>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</si>
  <si>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</si>
  <si>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</si>
  <si>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</si>
  <si>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</si>
  <si>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</si>
  <si>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</si>
  <si>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</si>
  <si>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</si>
  <si>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</si>
  <si>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</si>
  <si>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</si>
  <si>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</si>
  <si>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</si>
  <si>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</si>
  <si>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</si>
  <si>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</si>
  <si>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</si>
  <si>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</si>
  <si>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</si>
  <si>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</si>
  <si>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</si>
  <si>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</si>
  <si>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</si>
  <si>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</si>
  <si>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</si>
  <si>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</si>
  <si>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</si>
  <si>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</si>
  <si>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</si>
  <si>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</si>
  <si>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</si>
  <si>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</si>
  <si>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</si>
  <si>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</si>
  <si>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</si>
  <si>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</si>
  <si>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</si>
  <si>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</si>
  <si>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</si>
  <si>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</si>
  <si>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</si>
  <si>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</si>
  <si>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</si>
  <si>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</si>
  <si>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</si>
  <si>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</si>
  <si>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</si>
  <si>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</si>
  <si>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</si>
  <si>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</si>
  <si>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</si>
  <si>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</si>
  <si>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</si>
  <si>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</si>
  <si>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</si>
  <si>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</si>
  <si>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</si>
  <si>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</si>
  <si>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</si>
  <si>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</si>
  <si>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</si>
  <si>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</si>
  <si>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</si>
  <si>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</si>
  <si>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</si>
  <si>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</si>
  <si>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</si>
  <si>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</si>
  <si>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</si>
  <si>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</si>
  <si>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</si>
  <si>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</si>
  <si>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</si>
  <si>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</si>
  <si>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</si>
  <si>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</si>
  <si>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</si>
  <si>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</si>
  <si>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</si>
  <si>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</si>
  <si>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</si>
  <si>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</si>
  <si>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</si>
  <si>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</si>
  <si>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</si>
  <si>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</si>
  <si>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</si>
  <si>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</si>
  <si>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</si>
  <si>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</si>
  <si>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</si>
  <si>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</si>
  <si>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</si>
  <si>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</si>
  <si>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</si>
  <si>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</si>
  <si>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</si>
  <si>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</si>
  <si>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</si>
  <si>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</si>
  <si>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</si>
  <si>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</si>
  <si>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</si>
  <si>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</si>
  <si>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</si>
  <si>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</si>
  <si>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</si>
  <si>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</si>
  <si>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</si>
  <si>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</si>
  <si>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</si>
  <si>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</si>
  <si>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</si>
  <si>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</si>
  <si>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</si>
  <si>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</si>
  <si>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</si>
  <si>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</si>
  <si>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</si>
  <si>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</si>
  <si>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</si>
  <si>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</si>
  <si>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</si>
  <si>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</si>
  <si>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</si>
  <si>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</si>
  <si>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</si>
  <si>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</si>
  <si>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</si>
  <si>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</si>
  <si>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</si>
  <si>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</si>
  <si>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</si>
  <si>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</si>
  <si>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</si>
  <si>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</si>
  <si>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</si>
  <si>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</si>
  <si>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</si>
  <si>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</si>
  <si>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</si>
  <si>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</si>
  <si>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</si>
  <si>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</si>
  <si>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</si>
  <si>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</si>
  <si>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</si>
  <si>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</si>
  <si>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</si>
  <si>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</si>
  <si>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</si>
  <si>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</si>
  <si>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</si>
  <si>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</si>
  <si>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</si>
  <si>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</si>
  <si>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</si>
  <si>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</si>
  <si>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</si>
  <si>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</si>
  <si>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</si>
  <si>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</si>
  <si>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</si>
  <si>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</si>
  <si>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</si>
  <si>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</si>
  <si>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</si>
  <si>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</si>
  <si>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</si>
  <si>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</si>
  <si>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</si>
  <si>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</si>
  <si>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</si>
  <si>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</si>
  <si>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</si>
  <si>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</si>
  <si>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</si>
  <si>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</si>
  <si>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</si>
  <si>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</si>
  <si>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</si>
  <si>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</si>
  <si>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</si>
  <si>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</si>
  <si>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</si>
  <si>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</si>
  <si>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</si>
  <si>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</si>
  <si>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</si>
  <si>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</si>
  <si>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</si>
  <si>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</si>
  <si>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</si>
  <si>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</si>
  <si>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</si>
  <si>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</si>
  <si>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</si>
  <si>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</si>
  <si>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</si>
  <si>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</si>
  <si>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</si>
  <si>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</si>
  <si>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</si>
  <si>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</si>
  <si>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</si>
  <si>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</si>
  <si>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</si>
  <si>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</si>
  <si>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</si>
  <si>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</si>
  <si>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</si>
  <si>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</si>
  <si>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</si>
  <si>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</si>
  <si>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</si>
  <si>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</si>
  <si>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</si>
  <si>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</si>
  <si>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</si>
  <si>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</si>
  <si>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</si>
  <si>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</si>
  <si>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</si>
  <si>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</si>
  <si>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</si>
  <si>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</si>
  <si>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</si>
  <si>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</si>
  <si>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</si>
  <si>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</si>
  <si>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</si>
  <si>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</si>
  <si>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</si>
  <si>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</si>
  <si>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</si>
  <si>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</si>
  <si>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</si>
  <si>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</si>
  <si>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</si>
  <si>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</si>
  <si>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</si>
  <si>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</si>
  <si>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</si>
  <si>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</si>
  <si>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</si>
  <si>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</si>
  <si>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</si>
  <si>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</si>
  <si>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</si>
  <si>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</si>
  <si>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</si>
  <si>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</si>
  <si>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</si>
  <si>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</si>
  <si>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</si>
  <si>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</si>
  <si>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</si>
  <si>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</si>
  <si>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</si>
  <si>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</si>
  <si>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</si>
  <si>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</si>
  <si>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</si>
  <si>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</si>
  <si>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</si>
  <si>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</si>
  <si>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</si>
  <si>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</si>
  <si>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</si>
  <si>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</si>
  <si>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</si>
  <si>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</si>
  <si>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</si>
  <si>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</si>
  <si>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</si>
  <si>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</si>
  <si>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</si>
  <si>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</si>
  <si>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</si>
  <si>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</si>
  <si>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</si>
  <si>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</si>
  <si>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</si>
  <si>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</si>
  <si>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</si>
  <si>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</si>
  <si>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</si>
  <si>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</si>
  <si>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</si>
  <si>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</si>
  <si>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</si>
  <si>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</si>
  <si>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</si>
  <si>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</si>
  <si>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</si>
  <si>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</si>
  <si>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</si>
  <si>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</si>
  <si>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</si>
  <si>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</si>
  <si>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</si>
  <si>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</si>
  <si>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</si>
  <si>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</si>
  <si>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</si>
  <si>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</si>
  <si>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</si>
  <si>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</si>
  <si>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</si>
  <si>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</si>
  <si>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</si>
  <si>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</si>
  <si>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</si>
  <si>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</si>
  <si>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</si>
  <si>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</si>
  <si>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</si>
  <si>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</si>
  <si>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</si>
  <si>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</si>
  <si>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</si>
  <si>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</si>
  <si>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</si>
  <si>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</si>
  <si>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</si>
  <si>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</si>
  <si>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</si>
  <si>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</si>
  <si>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</si>
  <si>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</si>
  <si>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</si>
  <si>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</si>
  <si>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</si>
  <si>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</si>
  <si>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</si>
  <si>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</si>
  <si>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</si>
  <si>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</si>
  <si>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</si>
  <si>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</si>
  <si>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</si>
  <si>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</si>
  <si>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</si>
  <si>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</si>
  <si>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</si>
  <si>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</si>
  <si>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</si>
  <si>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</si>
  <si>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</si>
  <si>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</si>
  <si>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</si>
  <si>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</si>
  <si>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</si>
  <si>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</si>
  <si>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</si>
  <si>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</si>
  <si>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</si>
  <si>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</si>
  <si>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</si>
  <si>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</si>
  <si>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</si>
  <si>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</si>
  <si>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</si>
  <si>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</si>
  <si>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</si>
  <si>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</si>
  <si>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</si>
  <si>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</si>
  <si>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</si>
  <si>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</si>
  <si>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</si>
  <si>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</si>
  <si>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</si>
  <si>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</si>
  <si>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</si>
  <si>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</si>
  <si>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</si>
  <si>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</si>
  <si>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</si>
  <si>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</si>
  <si>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</si>
  <si>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</si>
  <si>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</si>
  <si>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</si>
  <si>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</si>
  <si>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</si>
  <si>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</si>
  <si>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</si>
  <si>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</si>
  <si>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</si>
  <si>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</si>
  <si>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</si>
  <si>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</si>
  <si>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</si>
  <si>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</si>
  <si>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</si>
  <si>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</si>
  <si>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</si>
  <si>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</si>
  <si>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</si>
  <si>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</si>
  <si>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</si>
  <si>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</si>
  <si>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</si>
  <si>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</si>
  <si>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</si>
  <si>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</si>
  <si>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</si>
  <si>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</si>
  <si>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</si>
  <si>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</si>
  <si>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</si>
  <si>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</si>
  <si>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</si>
  <si>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</si>
  <si>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</si>
  <si>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</si>
  <si>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</si>
  <si>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</si>
  <si>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</si>
  <si>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</si>
  <si>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</si>
  <si>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</si>
  <si>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</si>
  <si>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</si>
  <si>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</si>
  <si>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</si>
  <si>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</si>
  <si>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</si>
  <si>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</si>
  <si>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</si>
  <si>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</si>
  <si>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</si>
  <si>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</si>
  <si>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</si>
  <si>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</si>
  <si>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</si>
  <si>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</si>
  <si>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</si>
  <si>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</si>
  <si>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</si>
  <si>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</si>
  <si>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</si>
  <si>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</si>
  <si>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</si>
  <si>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</si>
  <si>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</si>
  <si>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</si>
  <si>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</si>
  <si>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</si>
  <si>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</si>
  <si>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</si>
  <si>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</si>
  <si>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</si>
  <si>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</si>
  <si>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</si>
  <si>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</si>
  <si>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</si>
  <si>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</si>
  <si>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</si>
  <si>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</si>
  <si>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</si>
  <si>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</si>
  <si>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</si>
  <si>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</si>
  <si>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</si>
  <si>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</si>
  <si>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</si>
  <si>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</si>
  <si>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</si>
  <si>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</si>
  <si>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</si>
  <si>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</si>
  <si>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</si>
  <si>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</si>
  <si>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</si>
  <si>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</si>
  <si>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</si>
  <si>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</si>
  <si>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</si>
  <si>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</si>
  <si>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</si>
  <si>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</si>
  <si>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</si>
  <si>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</si>
  <si>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</si>
  <si>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</si>
  <si>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</si>
  <si>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</si>
  <si>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</si>
  <si>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</si>
  <si>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</si>
  <si>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</si>
  <si>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</si>
  <si>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</si>
  <si>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</si>
  <si>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</si>
  <si>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</si>
  <si>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</si>
  <si>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</si>
  <si>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</si>
  <si>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</si>
  <si>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</si>
  <si>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</si>
  <si>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</si>
  <si>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</si>
  <si>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</si>
  <si>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</si>
  <si>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</si>
  <si>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</si>
  <si>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</si>
  <si>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</si>
  <si>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</si>
  <si>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</si>
  <si>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</si>
  <si>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</si>
  <si>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</si>
  <si>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</si>
  <si>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</si>
  <si>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</si>
  <si>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</si>
  <si>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</si>
  <si>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</si>
  <si>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</si>
  <si>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</si>
  <si>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</si>
  <si>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</si>
  <si>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</si>
  <si>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</si>
  <si>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</si>
  <si>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</si>
  <si>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</si>
  <si>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</si>
  <si>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</si>
  <si>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</si>
  <si>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</si>
  <si>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</si>
  <si>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</si>
  <si>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</si>
  <si>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</si>
  <si>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</si>
  <si>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</si>
  <si>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</si>
  <si>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</si>
  <si>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</si>
  <si>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</si>
  <si>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</si>
  <si>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</si>
  <si>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</si>
  <si>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</si>
  <si>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</si>
  <si>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</si>
  <si>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</si>
  <si>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</si>
  <si>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</si>
  <si>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</si>
  <si>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</si>
  <si>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</si>
  <si>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</si>
  <si>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</si>
  <si>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</si>
  <si>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</si>
  <si>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</si>
  <si>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</si>
  <si>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</si>
  <si>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</si>
  <si>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</si>
  <si>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</si>
  <si>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</si>
  <si>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</si>
  <si>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</si>
  <si>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</si>
  <si>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</si>
  <si>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</si>
  <si>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</si>
  <si>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</si>
  <si>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</si>
  <si>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</si>
  <si>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</si>
  <si>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</si>
  <si>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</si>
  <si>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</si>
  <si>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</si>
  <si>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</si>
  <si>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</si>
  <si>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</si>
  <si>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</si>
  <si>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</si>
  <si>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</si>
  <si>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</si>
  <si>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</si>
  <si>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</si>
  <si>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</si>
  <si>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</si>
  <si>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</si>
  <si>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</si>
  <si>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</si>
  <si>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</si>
  <si>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</si>
  <si>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</si>
  <si>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</si>
  <si>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</si>
  <si>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</si>
  <si>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</si>
  <si>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</si>
  <si>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</si>
  <si>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</si>
  <si>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</si>
  <si>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</si>
  <si>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</si>
  <si>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</si>
  <si>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</si>
  <si>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</si>
  <si>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</si>
  <si>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</si>
  <si>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</si>
  <si>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</si>
  <si>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</si>
  <si>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</si>
  <si>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</si>
  <si>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</si>
  <si>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</si>
  <si>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</si>
  <si>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</si>
  <si>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</si>
  <si>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</si>
  <si>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</si>
  <si>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</si>
  <si>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</si>
  <si>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</si>
  <si>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</si>
  <si>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</si>
  <si>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</si>
  <si>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</si>
  <si>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</si>
  <si>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</si>
  <si>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</si>
  <si>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</si>
  <si>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</si>
  <si>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</si>
  <si>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</si>
  <si>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</si>
  <si>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</si>
  <si>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</si>
  <si>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</si>
  <si>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</si>
  <si>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</si>
  <si>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</si>
  <si>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</si>
  <si>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</si>
  <si>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</si>
  <si>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</si>
  <si>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</si>
  <si>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</si>
  <si>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</si>
  <si>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</si>
  <si>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</si>
  <si>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</si>
  <si>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</si>
  <si>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</si>
  <si>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</si>
  <si>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</si>
  <si>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</si>
  <si>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</si>
  <si>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</si>
  <si>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</si>
  <si>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</si>
  <si>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</si>
  <si>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</si>
  <si>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</si>
  <si>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</si>
  <si>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</si>
  <si>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</si>
  <si>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</si>
  <si>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</si>
  <si>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</si>
  <si>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</si>
  <si>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</si>
  <si>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</si>
  <si>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</si>
  <si>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</si>
  <si>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</si>
  <si>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</si>
  <si>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</si>
  <si>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</si>
  <si>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</si>
  <si>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</si>
  <si>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</si>
  <si>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</si>
  <si>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</si>
  <si>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</si>
  <si>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</si>
  <si>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</si>
  <si>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</si>
  <si>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</si>
  <si>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</si>
  <si>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</si>
  <si>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</si>
  <si>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</si>
  <si>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</si>
  <si>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</si>
  <si>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</si>
  <si>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</si>
  <si>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</si>
  <si>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</si>
  <si>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</si>
  <si>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</si>
  <si>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</si>
  <si>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</si>
  <si>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</si>
  <si>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</si>
  <si>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</si>
  <si>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</si>
  <si>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</si>
  <si>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</si>
  <si>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</si>
  <si>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</si>
  <si>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</si>
  <si>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</si>
  <si>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</si>
  <si>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</si>
  <si>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</si>
  <si>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</si>
  <si>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</si>
  <si>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</si>
  <si>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</si>
  <si>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</si>
  <si>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</si>
  <si>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</si>
  <si>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</si>
  <si>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</si>
  <si>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</si>
  <si>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</si>
  <si>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</si>
  <si>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</si>
  <si>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</si>
  <si>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</si>
  <si>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</si>
  <si>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</si>
  <si>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</si>
  <si>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</si>
  <si>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</si>
  <si>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</si>
  <si>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</si>
  <si>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</si>
  <si>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</si>
  <si>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</si>
  <si>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</si>
  <si>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</si>
  <si>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</si>
  <si>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</si>
  <si>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</si>
  <si>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</si>
  <si>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</si>
  <si>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</si>
  <si>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</si>
  <si>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</si>
  <si>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</si>
  <si>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</si>
  <si>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</si>
  <si>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</si>
  <si>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</si>
  <si>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</si>
  <si>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</si>
  <si>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</si>
  <si>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</si>
  <si>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</si>
  <si>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</si>
  <si>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</si>
  <si>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</si>
  <si>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</si>
  <si>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</si>
  <si>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</si>
  <si>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</si>
  <si>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</si>
  <si>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</si>
  <si>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</si>
  <si>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</si>
  <si>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</si>
  <si>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</si>
  <si>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</si>
  <si>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</si>
  <si>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</si>
  <si>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</si>
  <si>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</si>
  <si>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</si>
  <si>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</si>
  <si>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</si>
  <si>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</si>
  <si>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</si>
  <si>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</si>
  <si>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</si>
  <si>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</si>
  <si>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</si>
  <si>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</si>
  <si>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</si>
  <si>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</si>
  <si>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</si>
  <si>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</si>
  <si>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</si>
  <si>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</si>
  <si>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</si>
  <si>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</si>
  <si>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</si>
  <si>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</si>
  <si>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</si>
  <si>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</si>
  <si>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</si>
  <si>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</si>
  <si>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</si>
  <si>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</si>
  <si>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</si>
  <si>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</si>
  <si>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</si>
  <si>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</si>
  <si>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</si>
  <si>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</si>
  <si>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</si>
  <si>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</si>
  <si>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</si>
  <si>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</si>
  <si>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</si>
  <si>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</si>
  <si>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</si>
  <si>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</si>
  <si>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</si>
  <si>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</si>
  <si>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</si>
  <si>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</si>
  <si>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</si>
  <si>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</si>
  <si>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</si>
  <si>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</si>
  <si>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</si>
  <si>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</si>
  <si>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</si>
  <si>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</si>
  <si>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</si>
  <si>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</si>
  <si>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</si>
  <si>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</si>
  <si>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</si>
  <si>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</si>
  <si>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</si>
  <si>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</si>
  <si>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</si>
  <si>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</si>
  <si>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</si>
  <si>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</si>
  <si>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</si>
  <si>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</si>
  <si>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</si>
  <si>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</si>
  <si>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</si>
  <si>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</si>
  <si>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</si>
  <si>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</si>
  <si>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</si>
  <si>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</si>
  <si>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</si>
  <si>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</si>
  <si>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</si>
  <si>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</si>
  <si>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</si>
  <si>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</si>
  <si>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</si>
  <si>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</si>
  <si>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</si>
  <si>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</si>
  <si>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</si>
  <si>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</si>
  <si>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</si>
  <si>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</si>
  <si>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</si>
  <si>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</si>
  <si>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</si>
  <si>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</si>
  <si>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</si>
  <si>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</si>
  <si>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</si>
  <si>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</si>
  <si>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</si>
  <si>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</si>
  <si>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</si>
  <si>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</si>
  <si>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</si>
  <si>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</si>
  <si>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</si>
  <si>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</si>
  <si>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</si>
  <si>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</si>
  <si>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</si>
  <si>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</si>
  <si>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</si>
  <si>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</si>
  <si>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</si>
  <si>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</si>
  <si>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</si>
  <si>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</si>
  <si>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</si>
  <si>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</si>
  <si>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</si>
  <si>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</si>
  <si>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</si>
  <si>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</si>
  <si>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</si>
  <si>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</si>
  <si>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</si>
  <si>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</si>
  <si>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</si>
  <si>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</si>
  <si>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</si>
  <si>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</si>
  <si>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</si>
  <si>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</si>
  <si>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</si>
  <si>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</si>
  <si>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</si>
  <si>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</si>
  <si>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</si>
  <si>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</si>
  <si>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</si>
  <si>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</si>
  <si>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</si>
  <si>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</si>
  <si>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</si>
  <si>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</si>
  <si>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</si>
  <si>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</si>
  <si>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</si>
  <si>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</si>
  <si>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</si>
  <si>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</si>
  <si>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</si>
  <si>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</si>
  <si>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</si>
  <si>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</si>
  <si>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</si>
  <si>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</si>
  <si>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</si>
  <si>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</si>
  <si>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</si>
  <si>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</si>
  <si>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</si>
  <si>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</si>
  <si>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</si>
  <si>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</si>
  <si>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</si>
  <si>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</si>
  <si>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</si>
  <si>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</si>
  <si>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</si>
  <si>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</si>
  <si>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</si>
  <si>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</si>
  <si>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</si>
  <si>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</si>
  <si>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</si>
  <si>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</si>
  <si>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</si>
  <si>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</si>
  <si>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</si>
  <si>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</si>
  <si>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</si>
  <si>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</si>
  <si>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</si>
  <si>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</si>
  <si>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</si>
  <si>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</si>
  <si>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</si>
  <si>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</si>
  <si>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</si>
  <si>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</si>
  <si>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</si>
  <si>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</si>
  <si>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</si>
  <si>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</si>
  <si>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</si>
  <si>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</si>
  <si>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</si>
  <si>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</si>
  <si>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</si>
  <si>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</si>
  <si>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</si>
  <si>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</si>
  <si>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</si>
  <si>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</si>
  <si>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</si>
  <si>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</si>
  <si>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</si>
  <si>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</si>
  <si>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</si>
  <si>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</si>
  <si>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</si>
  <si>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</si>
  <si>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</si>
  <si>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</si>
  <si>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</si>
  <si>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</si>
  <si>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</si>
  <si>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</si>
  <si>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</si>
  <si>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</si>
  <si>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</si>
  <si>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</si>
  <si>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</si>
  <si>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</si>
  <si>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</si>
  <si>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</si>
  <si>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</si>
  <si>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</si>
  <si>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</si>
  <si>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</si>
  <si>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</si>
  <si>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</si>
  <si>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</si>
  <si>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</si>
  <si>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</si>
  <si>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</si>
  <si>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</si>
  <si>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</si>
  <si>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</si>
  <si>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</si>
  <si>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</si>
  <si>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</si>
  <si>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</si>
  <si>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</si>
  <si>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</si>
  <si>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</si>
  <si>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</si>
  <si>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</si>
  <si>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</si>
  <si>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</si>
  <si>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</si>
  <si>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</si>
  <si>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</si>
  <si>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</si>
  <si>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</si>
  <si>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</si>
  <si>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</si>
  <si>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</si>
  <si>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</si>
  <si>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</si>
  <si>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</si>
  <si>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</si>
  <si>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</si>
  <si>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</si>
  <si>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</si>
  <si>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</si>
  <si>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</si>
  <si>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</si>
  <si>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</si>
  <si>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</si>
  <si>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</si>
  <si>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</si>
  <si>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</si>
  <si>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</si>
  <si>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</si>
  <si>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</si>
  <si>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</si>
  <si>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</si>
  <si>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</si>
  <si>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</si>
  <si>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</si>
  <si>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</si>
  <si>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</si>
  <si>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</si>
  <si>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</si>
  <si>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</si>
  <si>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</si>
  <si>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</si>
  <si>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</si>
  <si>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</si>
  <si>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</si>
  <si>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</si>
  <si>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</si>
  <si>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</si>
  <si>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</si>
  <si>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</si>
  <si>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</si>
  <si>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</si>
  <si>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</si>
  <si>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</si>
  <si>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</si>
  <si>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</si>
  <si>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</si>
  <si>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</si>
  <si>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</si>
  <si>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</si>
  <si>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</si>
  <si>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</si>
  <si>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</si>
  <si>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</si>
  <si>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</si>
  <si>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</si>
  <si>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</si>
  <si>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</si>
  <si>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</si>
  <si>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</si>
  <si>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</si>
  <si>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</si>
  <si>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</si>
  <si>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</si>
  <si>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</si>
  <si>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</si>
  <si>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</si>
  <si>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</si>
  <si>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</si>
  <si>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</si>
  <si>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</si>
  <si>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</si>
  <si>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</si>
  <si>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</si>
  <si>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</si>
  <si>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</si>
  <si>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</si>
  <si>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</si>
  <si>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</si>
  <si>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</si>
  <si>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</si>
  <si>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</si>
  <si>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</si>
  <si>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</si>
  <si>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</si>
  <si>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</si>
  <si>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</si>
  <si>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</si>
  <si>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</si>
  <si>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</si>
  <si>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</si>
  <si>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</si>
  <si>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</si>
  <si>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</si>
  <si>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</si>
  <si>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</si>
  <si>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</si>
  <si>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</si>
  <si>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</si>
  <si>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</si>
  <si>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</si>
  <si>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</si>
  <si>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</si>
  <si>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</si>
  <si>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</si>
  <si>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</si>
  <si>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</si>
  <si>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</si>
  <si>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</si>
  <si>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</si>
  <si>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</si>
  <si>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</si>
  <si>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</si>
  <si>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</si>
  <si>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</si>
  <si>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</si>
  <si>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</si>
  <si>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</si>
  <si>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</si>
  <si>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</si>
  <si>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</si>
  <si>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</si>
  <si>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</si>
  <si>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</si>
  <si>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</si>
  <si>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</si>
  <si>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</si>
  <si>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</si>
  <si>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</si>
  <si>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</si>
  <si>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</si>
  <si>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</si>
  <si>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</si>
  <si>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</si>
  <si>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</si>
  <si>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</si>
  <si>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</si>
  <si>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</si>
  <si>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</si>
  <si>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</si>
  <si>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</si>
  <si>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</si>
  <si>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</si>
  <si>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</si>
  <si>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</si>
  <si>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</si>
  <si>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</si>
  <si>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</si>
  <si>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</si>
  <si>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</si>
  <si>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</si>
  <si>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</si>
  <si>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</si>
  <si>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</si>
  <si>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</si>
  <si>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</si>
  <si>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</si>
  <si>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</si>
  <si>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</si>
  <si>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</si>
  <si>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</si>
  <si>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</si>
  <si>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</si>
  <si>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</si>
  <si>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</si>
  <si>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</si>
  <si>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</si>
  <si>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</si>
  <si>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</si>
  <si>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</si>
  <si>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</si>
  <si>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</si>
  <si>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</si>
  <si>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</si>
  <si>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</si>
  <si>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</si>
  <si>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</si>
  <si>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</si>
  <si>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</si>
  <si>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</si>
  <si>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</si>
  <si>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</si>
  <si>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</si>
  <si>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</si>
  <si>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</si>
  <si>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</si>
  <si>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</si>
  <si>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</si>
  <si>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</si>
  <si>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</si>
  <si>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</si>
  <si>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</si>
  <si>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</si>
  <si>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</si>
  <si>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</si>
  <si>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</si>
  <si>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</si>
  <si>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</si>
  <si>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</si>
  <si>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</si>
  <si>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</si>
  <si>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</si>
  <si>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</si>
  <si>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</si>
  <si>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</si>
  <si>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</si>
  <si>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</si>
  <si>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</si>
  <si>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</si>
  <si>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</si>
  <si>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</si>
  <si>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</si>
  <si>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</si>
  <si>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</si>
  <si>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</si>
  <si>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</si>
  <si>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</si>
  <si>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</si>
  <si>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</si>
  <si>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</si>
  <si>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</si>
  <si>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</si>
  <si>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</si>
  <si>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</si>
  <si>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</si>
  <si>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</si>
  <si>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</si>
  <si>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</si>
  <si>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</si>
  <si>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</si>
  <si>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</si>
  <si>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</si>
  <si>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</si>
  <si>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</si>
  <si>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</si>
  <si>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</si>
  <si>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</si>
  <si>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</si>
  <si>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</si>
  <si>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</si>
  <si>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</si>
  <si>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</si>
  <si>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</si>
  <si>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</si>
  <si>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</si>
  <si>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</si>
  <si>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</si>
  <si>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</si>
  <si>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</si>
  <si>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</si>
  <si>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</si>
  <si>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</si>
  <si>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</si>
  <si>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</si>
  <si>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</si>
  <si>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</si>
  <si>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</si>
  <si>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</si>
  <si>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</si>
  <si>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</si>
  <si>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</si>
  <si>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</si>
  <si>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</si>
  <si>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</si>
  <si>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</si>
  <si>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</si>
  <si>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</si>
  <si>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</si>
  <si>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</si>
  <si>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</si>
  <si>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</si>
  <si>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</si>
  <si>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</si>
  <si>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</si>
  <si>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</si>
  <si>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</si>
  <si>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</si>
  <si>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</si>
  <si>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</si>
  <si>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</si>
  <si>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</si>
  <si>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</si>
  <si>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</si>
  <si>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</si>
  <si>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</si>
  <si>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</si>
  <si>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</si>
  <si>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</si>
  <si>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</si>
  <si>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</si>
  <si>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</si>
  <si>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</si>
  <si>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</si>
  <si>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</si>
  <si>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</si>
  <si>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</si>
  <si>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</si>
  <si>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</si>
  <si>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</si>
  <si>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</si>
  <si>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</si>
  <si>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</si>
  <si>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</si>
  <si>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</si>
  <si>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</si>
  <si>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</si>
  <si>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</si>
  <si>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</si>
  <si>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</si>
  <si>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</si>
  <si>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</si>
  <si>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</si>
  <si>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</si>
  <si>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</si>
  <si>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</si>
  <si>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</si>
  <si>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</si>
  <si>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</si>
  <si>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</si>
  <si>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</si>
  <si>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</si>
  <si>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</si>
  <si>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</si>
  <si>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</si>
  <si>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</si>
  <si>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</si>
  <si>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</si>
  <si>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</si>
  <si>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</si>
  <si>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</si>
  <si>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</si>
  <si>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</si>
  <si>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</si>
  <si>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</si>
  <si>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</si>
  <si>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</si>
  <si>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</si>
  <si>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</si>
  <si>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</si>
  <si>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</si>
  <si>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</si>
  <si>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</si>
  <si>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</si>
  <si>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</si>
  <si>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</si>
  <si>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</si>
  <si>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</si>
  <si>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</si>
  <si>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</si>
  <si>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</si>
  <si>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</si>
  <si>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</si>
  <si>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</si>
  <si>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</si>
  <si>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</si>
  <si>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</si>
  <si>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</si>
  <si>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</si>
  <si>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</si>
  <si>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</si>
  <si>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</si>
  <si>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</si>
  <si>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</si>
  <si>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</si>
  <si>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</si>
  <si>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</si>
  <si>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</si>
  <si>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</si>
  <si>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</si>
  <si>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</si>
  <si>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</si>
  <si>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</si>
  <si>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</si>
  <si>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</si>
  <si>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</si>
  <si>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</si>
  <si>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</si>
  <si>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</si>
  <si>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</si>
  <si>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</si>
  <si>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</si>
  <si>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</si>
  <si>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</si>
  <si>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</si>
  <si>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</si>
  <si>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</si>
  <si>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</si>
  <si>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</si>
  <si>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</si>
  <si>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</si>
  <si>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</si>
  <si>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</si>
  <si>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</si>
  <si>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</si>
  <si>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</si>
  <si>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</si>
  <si>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</si>
  <si>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</si>
  <si>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</si>
  <si>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</si>
  <si>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</si>
  <si>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</si>
  <si>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</si>
  <si>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</si>
  <si>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</si>
  <si>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</si>
  <si>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</si>
  <si>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</si>
  <si>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</si>
  <si>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</si>
  <si>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</si>
  <si>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</si>
  <si>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</si>
  <si>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</si>
  <si>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</si>
  <si>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</si>
  <si>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</si>
  <si>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</si>
  <si>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</si>
  <si>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</si>
  <si>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</si>
  <si>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</si>
  <si>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</si>
  <si>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</si>
  <si>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</si>
  <si>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</si>
  <si>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</si>
  <si>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</si>
  <si>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</si>
  <si>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</si>
  <si>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</si>
  <si>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</si>
  <si>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</si>
  <si>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</si>
  <si>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</si>
  <si>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</si>
  <si>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</si>
  <si>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</si>
  <si>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</si>
  <si>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</si>
  <si>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</si>
  <si>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</si>
  <si>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</si>
  <si>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</si>
  <si>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</si>
  <si>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</si>
  <si>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</si>
  <si>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</si>
  <si>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</si>
  <si>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</si>
  <si>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</si>
  <si>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</si>
  <si>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</si>
  <si>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</si>
  <si>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</si>
  <si>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</si>
  <si>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</si>
  <si>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</si>
  <si>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</si>
  <si>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</si>
  <si>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</si>
  <si>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</si>
  <si>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</si>
  <si>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</si>
  <si>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</si>
  <si>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</si>
  <si>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</si>
  <si>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</si>
  <si>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</si>
  <si>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</si>
  <si>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</si>
  <si>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</si>
  <si>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</si>
  <si>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</si>
  <si>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</si>
  <si>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</si>
  <si>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</si>
  <si>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</si>
  <si>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</si>
  <si>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</si>
  <si>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</si>
  <si>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</si>
  <si>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</si>
  <si>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</si>
  <si>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</si>
  <si>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</si>
  <si>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</si>
  <si>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</si>
  <si>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</si>
  <si>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</si>
  <si>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</si>
  <si>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</si>
  <si>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</si>
  <si>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</si>
  <si>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</si>
  <si>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</si>
  <si>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</si>
  <si>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</si>
  <si>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</si>
  <si>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</si>
  <si>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</si>
  <si>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</si>
  <si>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</si>
  <si>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</si>
  <si>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</si>
  <si>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</si>
  <si>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</si>
  <si>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</si>
  <si>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</si>
  <si>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</si>
  <si>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</si>
  <si>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</si>
  <si>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</si>
  <si>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</si>
  <si>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</si>
  <si>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</si>
  <si>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</si>
  <si>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</si>
  <si>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</si>
  <si>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</si>
  <si>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</si>
  <si>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</si>
  <si>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</si>
  <si>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</si>
  <si>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</si>
  <si>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</si>
  <si>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</si>
  <si>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</si>
  <si>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</si>
  <si>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</si>
  <si>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</si>
  <si>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</si>
  <si>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</si>
  <si>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</si>
  <si>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</si>
  <si>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</si>
  <si>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</si>
  <si>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</si>
  <si>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</si>
  <si>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</si>
  <si>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</si>
  <si>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</si>
  <si>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</si>
  <si>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</si>
  <si>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</si>
  <si>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</si>
  <si>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</si>
  <si>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</si>
  <si>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</si>
  <si>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</si>
  <si>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</si>
  <si>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</si>
  <si>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</si>
  <si>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</si>
  <si>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</si>
  <si>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</si>
  <si>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</si>
  <si>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</si>
  <si>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</si>
  <si>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</si>
  <si>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</si>
  <si>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</si>
  <si>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</si>
  <si>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</si>
  <si>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</si>
  <si>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</si>
  <si>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</si>
  <si>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</si>
  <si>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</si>
  <si>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</si>
  <si>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</si>
  <si>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</si>
  <si>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</si>
  <si>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</si>
  <si>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</si>
  <si>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</si>
  <si>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</si>
  <si>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</si>
  <si>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</si>
  <si>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</si>
  <si>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</si>
  <si>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</si>
  <si>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</si>
  <si>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</si>
  <si>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</si>
  <si>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</si>
  <si>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</si>
  <si>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</si>
  <si>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</si>
  <si>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</si>
  <si>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</si>
  <si>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</si>
  <si>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</si>
  <si>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</si>
  <si>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</si>
  <si>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</si>
  <si>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</si>
  <si>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</si>
  <si>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</si>
  <si>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</si>
  <si>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</si>
  <si>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</si>
  <si>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</si>
  <si>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</si>
  <si>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</si>
  <si>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</si>
  <si>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</si>
  <si>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</si>
  <si>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</si>
  <si>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</si>
  <si>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</si>
  <si>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</si>
  <si>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</si>
  <si>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</si>
  <si>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</si>
  <si>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</si>
  <si>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</si>
  <si>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</si>
  <si>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</si>
  <si>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</si>
  <si>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</si>
  <si>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</si>
  <si>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</si>
  <si>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</si>
  <si>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</si>
  <si>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</si>
  <si>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</si>
  <si>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</si>
  <si>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</si>
  <si>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</si>
  <si>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</si>
  <si>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</si>
  <si>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</si>
  <si>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</si>
  <si>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</si>
  <si>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</si>
  <si>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</si>
  <si>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</si>
  <si>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</si>
  <si>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</si>
  <si>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</si>
  <si>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</si>
  <si>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</si>
  <si>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</si>
  <si>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</si>
  <si>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</si>
  <si>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</si>
  <si>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</si>
  <si>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</si>
  <si>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</si>
  <si>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</si>
  <si>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</si>
  <si>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</si>
  <si>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</si>
  <si>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</si>
  <si>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</si>
  <si>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</si>
  <si>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</si>
  <si>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</si>
  <si>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</si>
  <si>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</si>
  <si>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</si>
  <si>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</si>
  <si>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</si>
  <si>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</si>
  <si>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</si>
  <si>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</si>
  <si>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</si>
  <si>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</si>
  <si>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</si>
  <si>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</si>
  <si>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</si>
  <si>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</si>
  <si>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</si>
  <si>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</si>
  <si>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</si>
  <si>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</si>
  <si>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</si>
  <si>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</si>
  <si>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</si>
  <si>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</si>
  <si>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</si>
  <si>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</si>
  <si>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</si>
  <si>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</si>
  <si>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</si>
  <si>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</si>
  <si>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</si>
  <si>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</si>
  <si>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</si>
  <si>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</si>
  <si>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</si>
  <si>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</si>
  <si>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</si>
  <si>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</si>
  <si>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</si>
  <si>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</si>
  <si>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</si>
  <si>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</si>
  <si>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</si>
  <si>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</si>
  <si>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</si>
  <si>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</si>
  <si>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</si>
  <si>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</si>
  <si>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</si>
  <si>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</si>
  <si>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</si>
  <si>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</si>
  <si>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</si>
  <si>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</si>
  <si>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</si>
  <si>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</si>
  <si>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</si>
  <si>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</si>
  <si>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</si>
  <si>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</si>
  <si>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</si>
  <si>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</si>
  <si>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</si>
  <si>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</si>
  <si>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</si>
  <si>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</si>
  <si>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</si>
  <si>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</si>
  <si>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</si>
  <si>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</si>
  <si>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</si>
  <si>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</si>
  <si>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</si>
  <si>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</si>
  <si>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</si>
  <si>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</si>
  <si>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</si>
  <si>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</si>
  <si>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</si>
  <si>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</si>
  <si>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</si>
  <si>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</si>
  <si>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</si>
  <si>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</si>
  <si>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</si>
  <si>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</si>
  <si>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</si>
  <si>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</si>
  <si>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</si>
  <si>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</si>
  <si>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</si>
  <si>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</si>
  <si>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</si>
  <si>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</si>
  <si>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</si>
  <si>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</si>
  <si>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</si>
  <si>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</si>
  <si>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</si>
  <si>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</si>
  <si>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</si>
  <si>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</si>
  <si>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</si>
  <si>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</si>
  <si>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</si>
  <si>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</si>
  <si>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</si>
  <si>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</si>
  <si>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</si>
  <si>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</si>
  <si>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</si>
  <si>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</si>
  <si>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</si>
  <si>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</si>
  <si>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</si>
  <si>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</si>
  <si>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</si>
  <si>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</si>
  <si>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</si>
  <si>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</si>
  <si>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</si>
  <si>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</si>
  <si>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</si>
  <si>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</si>
  <si>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</si>
  <si>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</si>
  <si>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</si>
  <si>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</si>
  <si>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</si>
  <si>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</si>
  <si>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</si>
  <si>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</si>
  <si>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</si>
  <si>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</si>
  <si>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</si>
  <si>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</si>
  <si>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</si>
  <si>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</si>
  <si>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</si>
  <si>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</si>
  <si>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</si>
  <si>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</si>
  <si>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</si>
  <si>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</si>
  <si>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</si>
  <si>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</si>
  <si>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</si>
  <si>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</si>
  <si>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</si>
  <si>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</si>
  <si>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</si>
  <si>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</si>
  <si>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</si>
  <si>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</si>
  <si>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</si>
  <si>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</si>
  <si>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</si>
  <si>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</si>
  <si>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</si>
  <si>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</si>
  <si>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</si>
  <si>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</si>
  <si>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</si>
  <si>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</si>
  <si>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</si>
  <si>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</si>
  <si>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</si>
  <si>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</si>
  <si>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</si>
  <si>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</si>
  <si>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</si>
  <si>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</si>
  <si>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</si>
  <si>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</si>
  <si>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</si>
  <si>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</si>
  <si>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</si>
  <si>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</si>
  <si>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</si>
  <si>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</si>
  <si>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</si>
  <si>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</si>
  <si>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</si>
  <si>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</si>
  <si>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</si>
  <si>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</si>
  <si>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</si>
  <si>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</si>
  <si>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</si>
  <si>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</si>
  <si>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</si>
  <si>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</si>
  <si>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</si>
  <si>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</si>
  <si>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</si>
  <si>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</si>
  <si>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</si>
  <si>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</si>
  <si>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</si>
  <si>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</si>
  <si>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</si>
  <si>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</si>
  <si>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</si>
  <si>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</si>
  <si>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</si>
  <si>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</si>
  <si>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</si>
  <si>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</si>
  <si>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</si>
  <si>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</si>
  <si>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</si>
  <si>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</si>
  <si>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</si>
  <si>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</si>
  <si>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</si>
  <si>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</si>
  <si>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</si>
  <si>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</si>
  <si>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</si>
  <si>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</si>
  <si>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</si>
  <si>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</si>
  <si>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</si>
  <si>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</si>
  <si>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</si>
  <si>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</si>
  <si>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</si>
  <si>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</si>
  <si>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</si>
  <si>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</si>
  <si>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</si>
  <si>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</si>
  <si>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</si>
  <si>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</si>
  <si>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</si>
  <si>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</si>
  <si>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</si>
  <si>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</si>
  <si>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</si>
  <si>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</si>
  <si>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</si>
  <si>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</si>
  <si>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</si>
  <si>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</si>
  <si>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</si>
  <si>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</si>
  <si>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</si>
  <si>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</si>
  <si>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</si>
  <si>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</si>
  <si>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</si>
  <si>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</si>
  <si>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</si>
  <si>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</si>
  <si>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</si>
  <si>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</si>
  <si>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</si>
  <si>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</si>
  <si>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</si>
  <si>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</si>
  <si>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</si>
  <si>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</si>
  <si>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</si>
  <si>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</si>
  <si>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</si>
  <si>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</si>
  <si>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</si>
  <si>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</si>
  <si>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</si>
  <si>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</si>
  <si>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</si>
  <si>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</si>
  <si>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</si>
  <si>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</si>
  <si>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</si>
  <si>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</si>
  <si>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</si>
  <si>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</si>
  <si>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</si>
  <si>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</si>
  <si>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</si>
  <si>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</si>
  <si>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</si>
  <si>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</si>
  <si>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</si>
  <si>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</si>
  <si>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</si>
  <si>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</si>
  <si>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</si>
  <si>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</si>
  <si>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</si>
  <si>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</si>
  <si>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</si>
  <si>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</si>
  <si>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</si>
  <si>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</si>
  <si>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</si>
  <si>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</si>
  <si>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</si>
  <si>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</si>
  <si>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</si>
  <si>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</si>
  <si>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</si>
  <si>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</si>
  <si>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</si>
  <si>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</si>
  <si>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</si>
  <si>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</si>
  <si>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</si>
  <si>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</si>
  <si>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</si>
  <si>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</si>
  <si>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</si>
  <si>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</si>
  <si>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</si>
  <si>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</si>
  <si>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</si>
  <si>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</si>
  <si>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</si>
  <si>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</si>
  <si>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</si>
  <si>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</si>
  <si>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</si>
  <si>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</si>
  <si>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</si>
  <si>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</si>
  <si>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</si>
  <si>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</si>
  <si>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</si>
  <si>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</si>
  <si>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</si>
  <si>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</si>
  <si>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</si>
  <si>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</si>
  <si>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</si>
  <si>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</si>
  <si>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</si>
  <si>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</si>
  <si>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</si>
  <si>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</si>
  <si>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</si>
  <si>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</si>
  <si>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</si>
  <si>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</si>
  <si>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</si>
  <si>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</si>
  <si>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</si>
  <si>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</si>
  <si>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</si>
  <si>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</si>
  <si>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</si>
  <si>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</si>
  <si>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</si>
  <si>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</si>
  <si>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</si>
  <si>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</si>
  <si>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</si>
  <si>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</si>
  <si>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</si>
  <si>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</si>
  <si>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</si>
  <si>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</si>
  <si>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</si>
  <si>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</si>
  <si>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</si>
  <si>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</si>
  <si>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</si>
  <si>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</si>
  <si>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</si>
  <si>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</si>
  <si>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</si>
  <si>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</si>
  <si>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</si>
  <si>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</si>
  <si>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</si>
  <si>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</si>
  <si>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</si>
  <si>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</si>
  <si>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</si>
  <si>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</si>
  <si>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</si>
  <si>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</si>
  <si>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</si>
  <si>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</si>
  <si>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</si>
  <si>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</si>
  <si>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</si>
  <si>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</si>
  <si>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</si>
  <si>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</si>
  <si>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</si>
  <si>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</si>
  <si>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</si>
  <si>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</si>
  <si>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</si>
  <si>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</si>
  <si>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</si>
  <si>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</si>
  <si>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</si>
  <si>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</si>
  <si>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</si>
  <si>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</si>
  <si>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</si>
  <si>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</si>
  <si>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</si>
  <si>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</si>
  <si>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</si>
  <si>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</si>
  <si>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</si>
  <si>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</si>
  <si>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</si>
  <si>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</si>
  <si>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</si>
  <si>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</si>
  <si>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</si>
  <si>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</si>
  <si>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</si>
  <si>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</si>
  <si>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</si>
  <si>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</si>
  <si>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</si>
  <si>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</si>
  <si>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</si>
  <si>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</si>
  <si>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</si>
  <si>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</si>
  <si>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</si>
  <si>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</si>
  <si>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</si>
  <si>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</si>
  <si>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</si>
  <si>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</si>
  <si>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</si>
  <si>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</si>
  <si>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</si>
  <si>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</si>
  <si>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</si>
  <si>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</si>
  <si>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</si>
  <si>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</si>
  <si>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</si>
  <si>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</si>
  <si>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</si>
  <si>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</si>
  <si>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</si>
  <si>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</si>
  <si>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</si>
  <si>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</si>
  <si>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</si>
  <si>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</si>
  <si>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</si>
  <si>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</si>
  <si>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</si>
  <si>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</si>
  <si>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</si>
  <si>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</si>
  <si>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</si>
  <si>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</si>
  <si>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</si>
  <si>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</si>
  <si>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</si>
  <si>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</si>
  <si>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</si>
  <si>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</si>
  <si>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</si>
  <si>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</si>
  <si>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</si>
  <si>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</si>
  <si>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</si>
  <si>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</si>
  <si>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</si>
  <si>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</si>
  <si>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</si>
  <si>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</si>
  <si>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</si>
  <si>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</si>
  <si>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</si>
  <si>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</si>
  <si>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</si>
  <si>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</si>
  <si>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</si>
  <si>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</si>
  <si>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</si>
  <si>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</si>
  <si>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</si>
  <si>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</si>
  <si>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</si>
  <si>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</si>
  <si>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</si>
  <si>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</si>
  <si>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</si>
  <si>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</si>
  <si>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</si>
  <si>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</si>
  <si>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</si>
  <si>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</si>
  <si>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</si>
  <si>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</si>
  <si>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</si>
  <si>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</si>
  <si>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</si>
  <si>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</si>
  <si>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</si>
  <si>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</si>
  <si>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</si>
  <si>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</si>
  <si>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</si>
  <si>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</si>
  <si>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</si>
  <si>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</si>
  <si>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</si>
  <si>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</si>
  <si>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</si>
  <si>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</si>
  <si>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</si>
  <si>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</si>
  <si>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</si>
  <si>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</si>
  <si>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</si>
  <si>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</si>
  <si>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</si>
  <si>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</si>
  <si>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</si>
  <si>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</si>
  <si>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</si>
  <si>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</si>
  <si>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</si>
  <si>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</si>
  <si>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</si>
  <si>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</si>
  <si>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</si>
  <si>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</si>
  <si>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</si>
  <si>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</si>
  <si>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</si>
  <si>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</si>
  <si>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</si>
  <si>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</si>
  <si>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</si>
  <si>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</si>
  <si>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</si>
  <si>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</si>
  <si>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</si>
  <si>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</si>
  <si>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</si>
  <si>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</si>
  <si>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</si>
  <si>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</si>
  <si>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</si>
  <si>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</si>
  <si>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</si>
  <si>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</si>
  <si>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</si>
  <si>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</si>
  <si>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</si>
  <si>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</si>
  <si>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</si>
  <si>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</si>
  <si>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</si>
  <si>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</si>
  <si>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</si>
  <si>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</si>
  <si>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</si>
  <si>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</si>
  <si>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</si>
  <si>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</si>
  <si>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</si>
  <si>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</si>
  <si>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</si>
  <si>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</si>
  <si>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</si>
  <si>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</si>
  <si>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</si>
  <si>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</si>
  <si>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</si>
  <si>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</si>
  <si>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</si>
  <si>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</si>
  <si>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</si>
  <si>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</si>
  <si>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</si>
  <si>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</si>
  <si>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</si>
  <si>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</si>
  <si>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</si>
  <si>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</si>
  <si>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</si>
  <si>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</si>
  <si>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</si>
  <si>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</si>
  <si>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</si>
  <si>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</si>
  <si>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</si>
  <si>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</si>
  <si>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</si>
  <si>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</si>
  <si>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</si>
  <si>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</si>
  <si>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</si>
  <si>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</si>
  <si>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</si>
  <si>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</si>
  <si>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</si>
  <si>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</si>
  <si>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</si>
  <si>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</si>
  <si>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</si>
  <si>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</si>
  <si>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</si>
  <si>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</si>
  <si>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</si>
  <si>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</si>
  <si>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</si>
  <si>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</si>
  <si>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</si>
  <si>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</si>
  <si>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</si>
  <si>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</si>
  <si>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</si>
  <si>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</si>
  <si>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</si>
  <si>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</si>
  <si>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</si>
  <si>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</si>
  <si>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</si>
  <si>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</si>
  <si>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</si>
  <si>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</si>
  <si>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</si>
  <si>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</si>
  <si>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</si>
  <si>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</si>
  <si>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</si>
  <si>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</si>
  <si>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</si>
  <si>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</si>
  <si>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</si>
  <si>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</si>
  <si>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</si>
  <si>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</si>
  <si>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</si>
  <si>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</si>
  <si>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</si>
  <si>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</si>
  <si>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</si>
  <si>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</si>
  <si>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</si>
  <si>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</si>
  <si>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</si>
  <si>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</si>
  <si>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</si>
  <si>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</si>
  <si>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</si>
  <si>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</si>
  <si>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</si>
  <si>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</si>
  <si>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</si>
  <si>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</si>
  <si>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</si>
  <si>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</si>
  <si>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</si>
  <si>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</si>
  <si>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</si>
  <si>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</si>
  <si>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</si>
  <si>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</si>
  <si>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</si>
  <si>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</si>
  <si>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</si>
  <si>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</si>
  <si>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</si>
  <si>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</si>
  <si>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</si>
  <si>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</si>
  <si>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</si>
  <si>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</si>
  <si>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</si>
  <si>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</si>
  <si>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</si>
  <si>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</si>
  <si>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</si>
  <si>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</si>
  <si>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</si>
  <si>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</si>
  <si>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</si>
  <si>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</si>
  <si>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</si>
  <si>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</si>
  <si>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</si>
  <si>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</si>
  <si>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</si>
  <si>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</si>
  <si>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</si>
  <si>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</si>
  <si>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</si>
  <si>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</si>
  <si>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</si>
  <si>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</si>
  <si>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</si>
  <si>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</si>
  <si>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</si>
  <si>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</si>
  <si>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</si>
  <si>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</si>
  <si>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</si>
  <si>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</si>
  <si>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</si>
  <si>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</si>
  <si>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</si>
  <si>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</si>
  <si>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</si>
  <si>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</si>
  <si>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</si>
  <si>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</si>
  <si>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</si>
  <si>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</si>
  <si>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</si>
  <si>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</si>
  <si>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</si>
  <si>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</si>
  <si>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</si>
  <si>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</si>
  <si>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</si>
  <si>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</si>
  <si>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</si>
  <si>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</si>
  <si>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</si>
  <si>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</si>
  <si>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</si>
  <si>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</si>
  <si>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</si>
  <si>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</si>
  <si>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</si>
  <si>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</si>
  <si>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</si>
  <si>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</si>
  <si>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</si>
  <si>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</si>
  <si>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</si>
  <si>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</si>
  <si>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</si>
  <si>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</si>
  <si>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</si>
  <si>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</si>
  <si>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</si>
  <si>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</si>
  <si>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</si>
  <si>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</si>
  <si>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</si>
  <si>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</si>
  <si>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</si>
  <si>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</si>
  <si>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</si>
  <si>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</si>
  <si>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</si>
  <si>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</si>
  <si>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</si>
  <si>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</si>
  <si>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</si>
  <si>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</si>
  <si>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</si>
  <si>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</si>
  <si>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</si>
  <si>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</si>
  <si>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</si>
  <si>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</si>
  <si>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</si>
  <si>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</si>
  <si>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</si>
  <si>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</si>
  <si>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</si>
  <si>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</si>
  <si>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</si>
  <si>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</si>
  <si>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</si>
  <si>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</si>
  <si>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</si>
  <si>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</si>
  <si>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</si>
  <si>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</si>
  <si>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</si>
  <si>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</si>
  <si>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</si>
  <si>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</si>
  <si>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</si>
  <si>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</si>
  <si>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</si>
  <si>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</si>
  <si>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</si>
  <si>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</si>
  <si>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</si>
  <si>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</si>
  <si>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</si>
  <si>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</si>
  <si>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</si>
  <si>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</si>
  <si>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</si>
  <si>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</si>
  <si>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</si>
  <si>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</si>
  <si>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</si>
  <si>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</si>
  <si>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</si>
  <si>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</si>
  <si>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</si>
  <si>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</si>
  <si>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</si>
  <si>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</si>
  <si>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</si>
  <si>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</si>
  <si>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</si>
  <si>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</si>
  <si>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</si>
  <si>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</si>
  <si>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</si>
  <si>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</si>
  <si>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</si>
  <si>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</si>
  <si>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</si>
  <si>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</si>
  <si>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</si>
  <si>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</si>
  <si>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</si>
  <si>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</si>
  <si>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</si>
  <si>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</si>
  <si>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</si>
  <si>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</si>
  <si>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</si>
  <si>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</si>
  <si>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</si>
  <si>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</si>
  <si>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</si>
  <si>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</si>
  <si>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</si>
  <si>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</si>
  <si>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</si>
  <si>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</si>
  <si>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</si>
  <si>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</si>
  <si>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</si>
  <si>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</si>
  <si>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</si>
  <si>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</si>
  <si>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</si>
  <si>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</si>
  <si>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</si>
  <si>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</si>
  <si>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</si>
  <si>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</si>
  <si>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</si>
  <si>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</si>
  <si>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</si>
  <si>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</si>
  <si>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</si>
  <si>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</si>
  <si>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</si>
  <si>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</si>
  <si>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</si>
  <si>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</si>
  <si>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</si>
  <si>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</si>
  <si>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</si>
  <si>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</si>
  <si>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</si>
  <si>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</si>
  <si>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</si>
  <si>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</si>
  <si>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</si>
  <si>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</si>
  <si>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</si>
  <si>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</si>
  <si>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</si>
  <si>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</si>
  <si>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</si>
  <si>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</si>
  <si>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</si>
  <si>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</si>
  <si>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</si>
  <si>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</si>
  <si>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</si>
  <si>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</si>
  <si>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</si>
  <si>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</si>
  <si>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</si>
  <si>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</si>
  <si>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</si>
  <si>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</si>
  <si>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</si>
  <si>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</si>
  <si>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</si>
  <si>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</si>
  <si>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</si>
  <si>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</si>
  <si>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</si>
  <si>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</si>
  <si>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</si>
  <si>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</si>
  <si>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</si>
  <si>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</si>
  <si>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</si>
  <si>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</si>
  <si>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</si>
  <si>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</si>
  <si>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</si>
  <si>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</si>
  <si>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</si>
  <si>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</si>
  <si>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</si>
  <si>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</si>
  <si>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</si>
  <si>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</si>
  <si>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</si>
  <si>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</si>
  <si>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</si>
  <si>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</si>
  <si>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</si>
  <si>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</si>
  <si>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</si>
  <si>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</si>
  <si>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</si>
  <si>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</si>
  <si>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</si>
  <si>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</si>
  <si>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</si>
  <si>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</si>
  <si>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</si>
  <si>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</si>
  <si>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</si>
  <si>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</si>
  <si>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</si>
  <si>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</si>
  <si>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</si>
  <si>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</si>
  <si>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</si>
  <si>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</si>
  <si>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</si>
  <si>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</si>
  <si>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</si>
  <si>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</si>
  <si>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</si>
  <si>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</si>
  <si>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</si>
  <si>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</si>
  <si>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</si>
  <si>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</si>
  <si>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</si>
  <si>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</si>
  <si>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</si>
  <si>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</si>
  <si>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</si>
  <si>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</si>
  <si>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</si>
  <si>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</si>
  <si>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</si>
  <si>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</si>
  <si>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</si>
  <si>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</si>
  <si>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</si>
  <si>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</si>
  <si>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</si>
  <si>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</si>
  <si>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</si>
  <si>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</si>
  <si>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</si>
  <si>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</si>
  <si>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</si>
  <si>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</si>
  <si>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</si>
  <si>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</si>
  <si>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</si>
  <si>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</si>
  <si>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</si>
  <si>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</si>
  <si>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</si>
  <si>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</si>
  <si>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</si>
  <si>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</si>
  <si>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</si>
  <si>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</si>
  <si>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</si>
  <si>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</si>
  <si>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</si>
  <si>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</si>
  <si>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</si>
  <si>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</si>
  <si>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</si>
  <si>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</si>
  <si>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</si>
  <si>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</si>
  <si>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</si>
  <si>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</si>
  <si>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</si>
  <si>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</si>
  <si>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</si>
  <si>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</si>
  <si>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</si>
  <si>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</si>
  <si>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</si>
  <si>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</si>
  <si>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</si>
  <si>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</si>
  <si>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</si>
  <si>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</si>
  <si>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</si>
  <si>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</si>
  <si>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</si>
  <si>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</si>
  <si>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</si>
  <si>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</si>
  <si>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</si>
  <si>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</si>
  <si>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</si>
  <si>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</si>
  <si>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</si>
  <si>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</si>
  <si>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</si>
  <si>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</si>
  <si>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</si>
  <si>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</si>
  <si>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</si>
  <si>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</si>
  <si>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</si>
  <si>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</si>
  <si>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</si>
  <si>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</si>
  <si>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</si>
  <si>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</si>
  <si>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</si>
  <si>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</si>
  <si>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</si>
  <si>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</si>
  <si>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</si>
  <si>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</si>
  <si>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</si>
  <si>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</si>
  <si>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</si>
  <si>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</si>
  <si>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</si>
  <si>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</si>
  <si>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</si>
  <si>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</si>
  <si>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</si>
  <si>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</si>
  <si>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</si>
  <si>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</si>
  <si>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</si>
  <si>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</si>
  <si>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</si>
  <si>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</si>
  <si>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</si>
  <si>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</si>
  <si>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</si>
  <si>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</si>
  <si>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</si>
  <si>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</si>
  <si>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</si>
  <si>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</si>
  <si>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</si>
  <si>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</si>
  <si>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</si>
  <si>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</si>
  <si>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</si>
  <si>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</si>
  <si>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</si>
  <si>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</si>
  <si>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</si>
  <si>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</si>
  <si>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</si>
  <si>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</si>
  <si>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</si>
  <si>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</si>
  <si>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</si>
  <si>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</si>
  <si>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</si>
  <si>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</si>
  <si>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</si>
  <si>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</si>
  <si>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</si>
  <si>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</si>
  <si>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</si>
  <si>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</si>
  <si>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</si>
  <si>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</si>
  <si>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</si>
  <si>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</si>
  <si>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</si>
  <si>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</si>
  <si>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</si>
  <si>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</si>
  <si>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</si>
  <si>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</si>
  <si>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</si>
  <si>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</si>
  <si>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</si>
  <si>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</si>
  <si>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</si>
  <si>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</si>
  <si>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</si>
  <si>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</si>
  <si>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</si>
  <si>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</si>
  <si>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</si>
  <si>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</si>
  <si>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</si>
  <si>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</si>
  <si>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</si>
  <si>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</si>
  <si>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</si>
  <si>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</si>
  <si>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</si>
  <si>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</si>
  <si>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</si>
  <si>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</si>
  <si>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</si>
  <si>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</si>
  <si>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</si>
  <si>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</si>
  <si>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</si>
  <si>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</si>
  <si>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</si>
  <si>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</si>
  <si>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</si>
  <si>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</si>
  <si>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</si>
  <si>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</si>
  <si>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</si>
  <si>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</si>
  <si>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</si>
  <si>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</si>
  <si>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</si>
  <si>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</si>
  <si>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</si>
  <si>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</si>
  <si>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</si>
  <si>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</si>
  <si>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</si>
  <si>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</si>
  <si>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</si>
  <si>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</si>
  <si>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</si>
  <si>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</si>
  <si>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</si>
  <si>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</si>
  <si>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</si>
  <si>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</si>
  <si>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</si>
  <si>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</si>
  <si>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</si>
  <si>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</si>
  <si>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</si>
  <si>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</si>
  <si>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</si>
  <si>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</si>
  <si>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</si>
  <si>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</si>
  <si>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</si>
  <si>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</si>
  <si>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</si>
  <si>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</si>
  <si>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</si>
  <si>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</si>
  <si>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</si>
  <si>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</si>
  <si>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</si>
  <si>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</si>
  <si>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</si>
  <si>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</si>
  <si>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</si>
  <si>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</si>
  <si>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</si>
  <si>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</si>
  <si>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</si>
  <si>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</si>
  <si>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</si>
  <si>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</si>
  <si>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</si>
  <si>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</si>
  <si>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</si>
  <si>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</si>
  <si>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</si>
  <si>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</si>
  <si>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</si>
  <si>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</si>
  <si>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</si>
  <si>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</si>
  <si>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</si>
  <si>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</si>
  <si>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</si>
  <si>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</si>
  <si>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</si>
  <si>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</si>
  <si>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</si>
  <si>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</si>
  <si>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</si>
  <si>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</si>
  <si>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</si>
  <si>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</si>
  <si>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</si>
  <si>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</si>
  <si>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</si>
  <si>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</si>
  <si>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</si>
  <si>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</si>
  <si>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</si>
  <si>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</si>
  <si>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</si>
  <si>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</si>
  <si>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</si>
  <si>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</si>
  <si>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</si>
  <si>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</si>
  <si>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</si>
  <si>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</si>
  <si>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</si>
  <si>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</si>
  <si>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</si>
  <si>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</si>
  <si>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</si>
  <si>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</si>
  <si>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</si>
  <si>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</si>
  <si>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</si>
  <si>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</si>
  <si>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</si>
  <si>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</si>
  <si>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</si>
  <si>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</si>
  <si>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</si>
  <si>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</si>
  <si>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</si>
  <si>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</si>
  <si>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</si>
  <si>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</si>
  <si>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</si>
  <si>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</si>
  <si>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</si>
  <si>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</si>
  <si>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</si>
  <si>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</si>
  <si>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</si>
  <si>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</si>
  <si>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</si>
  <si>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</si>
  <si>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</si>
  <si>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</si>
  <si>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</si>
  <si>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</si>
  <si>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</si>
  <si>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</si>
  <si>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</si>
  <si>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</si>
  <si>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</si>
  <si>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</si>
  <si>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</si>
  <si>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</si>
  <si>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</si>
  <si>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</si>
  <si>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</si>
  <si>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</si>
  <si>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</si>
  <si>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</si>
  <si>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</si>
  <si>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</si>
  <si>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</si>
  <si>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</si>
  <si>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</si>
  <si>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</si>
  <si>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</si>
  <si>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</si>
  <si>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</si>
  <si>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</si>
  <si>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</si>
  <si>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</si>
  <si>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</si>
  <si>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</si>
  <si>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</si>
  <si>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</si>
  <si>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</si>
  <si>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</si>
  <si>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</si>
  <si>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</si>
  <si>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</si>
  <si>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</si>
  <si>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</si>
  <si>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</si>
  <si>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</si>
  <si>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</si>
  <si>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</si>
  <si>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</si>
  <si>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</si>
  <si>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</si>
  <si>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</si>
  <si>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</si>
  <si>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</si>
  <si>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</si>
  <si>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</si>
  <si>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</si>
  <si>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</si>
  <si>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</si>
  <si>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</si>
  <si>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</si>
  <si>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</si>
  <si>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</si>
  <si>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</si>
  <si>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</si>
  <si>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</si>
  <si>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</si>
  <si>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</si>
  <si>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</si>
  <si>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</si>
  <si>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</si>
  <si>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</si>
  <si>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</si>
  <si>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</si>
  <si>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</si>
  <si>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</si>
  <si>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</si>
  <si>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</si>
  <si>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</si>
  <si>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</si>
  <si>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</si>
  <si>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</si>
  <si>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</si>
  <si>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</si>
  <si>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</si>
  <si>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</si>
  <si>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</si>
  <si>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</si>
  <si>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</si>
  <si>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</si>
  <si>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</si>
  <si>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</si>
  <si>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</si>
  <si>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</si>
  <si>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</si>
  <si>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</si>
  <si>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</si>
  <si>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</si>
  <si>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</si>
  <si>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</si>
  <si>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</si>
  <si>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</si>
  <si>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</si>
  <si>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</si>
  <si>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</si>
  <si>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</si>
  <si>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</si>
  <si>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</si>
  <si>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</si>
  <si>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</si>
  <si>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</si>
  <si>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</si>
  <si>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</si>
  <si>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</si>
  <si>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</si>
  <si>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</si>
  <si>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</si>
  <si>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</si>
  <si>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</si>
  <si>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</si>
  <si>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</si>
  <si>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</si>
  <si>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</si>
  <si>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</si>
  <si>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</si>
  <si>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</si>
  <si>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</si>
  <si>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</si>
  <si>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</si>
  <si>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</si>
  <si>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</si>
  <si>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</si>
  <si>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</si>
  <si>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</si>
  <si>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</si>
  <si>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</si>
  <si>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</si>
  <si>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</si>
  <si>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</si>
  <si>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</si>
  <si>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</si>
  <si>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</si>
  <si>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</si>
  <si>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</si>
  <si>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</si>
  <si>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</si>
  <si>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</si>
  <si>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</si>
  <si>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</si>
  <si>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</si>
  <si>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</si>
  <si>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</si>
  <si>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</si>
  <si>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</si>
  <si>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</si>
  <si>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</si>
  <si>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</si>
  <si>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</si>
  <si>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</si>
  <si>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</si>
  <si>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</si>
  <si>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</si>
  <si>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</si>
  <si>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</si>
  <si>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</si>
  <si>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</si>
  <si>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</si>
  <si>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</si>
  <si>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</si>
  <si>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</si>
  <si>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</si>
  <si>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</si>
  <si>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</si>
  <si>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</si>
  <si>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</si>
  <si>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</si>
  <si>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</si>
  <si>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</si>
  <si>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</si>
  <si>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</si>
  <si>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</si>
  <si>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</si>
  <si>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</si>
  <si>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</si>
  <si>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</si>
  <si>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</si>
  <si>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</si>
  <si>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</si>
  <si>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</si>
  <si>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</si>
  <si>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</si>
  <si>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</si>
  <si>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</si>
  <si>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</si>
  <si>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</si>
  <si>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</si>
  <si>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</si>
  <si>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</si>
  <si>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</si>
  <si>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</si>
  <si>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</si>
  <si>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</si>
  <si>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</si>
  <si>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</si>
  <si>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</si>
  <si>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</si>
  <si>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</si>
  <si>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</si>
  <si>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</si>
  <si>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</si>
  <si>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</si>
  <si>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</si>
  <si>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</si>
  <si>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</si>
  <si>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</si>
  <si>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</si>
  <si>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</si>
  <si>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</si>
  <si>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</si>
  <si>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</si>
  <si>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</si>
  <si>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</si>
  <si>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</si>
  <si>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</si>
  <si>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</si>
  <si>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</si>
  <si>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</si>
  <si>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</si>
  <si>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</si>
  <si>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</si>
  <si>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</si>
  <si>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</si>
  <si>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</si>
  <si>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</si>
  <si>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</si>
  <si>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</si>
  <si>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</si>
  <si>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</si>
  <si>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</si>
  <si>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</si>
  <si>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</si>
  <si>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</si>
  <si>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</si>
  <si>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</si>
  <si>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</si>
  <si>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</si>
  <si>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</si>
  <si>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</si>
  <si>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</si>
  <si>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</si>
  <si>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</si>
  <si>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</si>
  <si>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</si>
  <si>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</si>
  <si>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</si>
  <si>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</si>
  <si>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</si>
  <si>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</si>
  <si>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</si>
  <si>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</si>
  <si>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</si>
  <si>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</si>
  <si>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</si>
  <si>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</si>
  <si>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</si>
  <si>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</si>
  <si>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</si>
  <si>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</si>
  <si>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</si>
  <si>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</si>
  <si>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</si>
  <si>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</si>
  <si>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</si>
  <si>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</si>
  <si>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</si>
  <si>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</si>
  <si>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</si>
  <si>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</si>
  <si>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</si>
  <si>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</si>
  <si>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</si>
  <si>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</si>
  <si>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</si>
  <si>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</si>
  <si>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</si>
  <si>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</si>
  <si>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</si>
  <si>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</si>
  <si>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</si>
  <si>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</si>
  <si>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</si>
  <si>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</si>
  <si>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</si>
  <si>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</si>
  <si>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</si>
  <si>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</si>
  <si>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</si>
  <si>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</si>
  <si>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</si>
  <si>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</si>
  <si>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</si>
  <si>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</si>
  <si>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</si>
  <si>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</si>
  <si>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</si>
  <si>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</si>
  <si>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</si>
  <si>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</si>
  <si>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</si>
  <si>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</si>
  <si>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</si>
  <si>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</si>
  <si>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</si>
  <si>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</si>
  <si>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</si>
  <si>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</si>
  <si>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</si>
  <si>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</si>
  <si>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</si>
  <si>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</si>
  <si>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</si>
  <si>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</si>
  <si>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</si>
  <si>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</si>
  <si>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</si>
  <si>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</si>
  <si>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</si>
  <si>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</si>
  <si>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</si>
  <si>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</si>
  <si>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</si>
  <si>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</si>
  <si>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</si>
  <si>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</si>
  <si>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</si>
  <si>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</si>
  <si>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</si>
  <si>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</si>
  <si>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</si>
  <si>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</si>
  <si>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</si>
  <si>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</si>
  <si>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</si>
  <si>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</si>
  <si>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</si>
  <si>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</si>
  <si>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</si>
  <si>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</si>
  <si>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</si>
  <si>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</si>
  <si>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</si>
  <si>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</si>
  <si>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</si>
  <si>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</si>
  <si>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</si>
  <si>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</si>
  <si>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</si>
  <si>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</si>
  <si>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</si>
  <si>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</si>
  <si>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</si>
  <si>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</si>
  <si>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</si>
  <si>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</si>
  <si>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</si>
  <si>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</si>
  <si>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</si>
  <si>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</si>
  <si>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</si>
  <si>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</si>
  <si>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</si>
  <si>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</si>
  <si>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</si>
  <si>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</si>
  <si>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</si>
  <si>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</si>
  <si>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</si>
  <si>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</si>
  <si>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</si>
  <si>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</si>
  <si>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</si>
  <si>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</si>
  <si>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</si>
  <si>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</si>
  <si>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</si>
  <si>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</si>
  <si>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</si>
  <si>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</si>
  <si>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</si>
  <si>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</si>
  <si>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</si>
  <si>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</si>
  <si>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</si>
  <si>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</si>
  <si>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</si>
  <si>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</si>
  <si>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</si>
  <si>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</si>
  <si>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</si>
  <si>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</si>
  <si>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</si>
  <si>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</si>
  <si>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</si>
  <si>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</si>
  <si>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</si>
  <si>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</si>
  <si>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</si>
  <si>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</si>
  <si>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</si>
  <si>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</si>
  <si>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</si>
  <si>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</si>
  <si>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</si>
  <si>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</si>
  <si>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</si>
  <si>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</si>
  <si>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</si>
  <si>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</si>
  <si>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</si>
  <si>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</si>
  <si>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</si>
  <si>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</si>
  <si>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</si>
  <si>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</si>
  <si>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</si>
  <si>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</si>
  <si>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</si>
  <si>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</si>
  <si>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</si>
  <si>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</si>
  <si>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</si>
  <si>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</si>
  <si>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</si>
  <si>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</si>
  <si>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</si>
  <si>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</si>
  <si>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</si>
  <si>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</si>
  <si>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</si>
  <si>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</si>
  <si>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</si>
  <si>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</si>
  <si>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</si>
  <si>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</si>
  <si>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</si>
  <si>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</si>
  <si>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</si>
  <si>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</si>
  <si>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</si>
  <si>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</si>
  <si>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</si>
  <si>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</si>
  <si>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</si>
  <si>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</si>
  <si>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</si>
  <si>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</si>
  <si>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</si>
  <si>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</si>
  <si>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</si>
  <si>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</si>
  <si>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</si>
  <si>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</si>
  <si>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</si>
  <si>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</si>
  <si>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</si>
  <si>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</si>
  <si>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</si>
  <si>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</si>
  <si>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</si>
  <si>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</si>
  <si>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</si>
  <si>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</si>
  <si>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</si>
  <si>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</si>
  <si>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</si>
  <si>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</si>
  <si>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</si>
  <si>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</si>
  <si>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</si>
  <si>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</si>
  <si>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</si>
  <si>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</si>
  <si>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</si>
  <si>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</si>
  <si>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</si>
  <si>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</si>
  <si>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</si>
  <si>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</si>
  <si>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</si>
  <si>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</si>
  <si>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</si>
  <si>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</si>
  <si>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</si>
  <si>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</si>
  <si>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</si>
  <si>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</si>
  <si>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</si>
  <si>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</si>
  <si>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</si>
  <si>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</si>
  <si>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</si>
  <si>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</si>
  <si>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</si>
  <si>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</si>
  <si>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</si>
  <si>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</si>
  <si>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</si>
  <si>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</si>
  <si>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</si>
  <si>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</si>
  <si>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</si>
  <si>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</si>
  <si>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</si>
  <si>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</si>
  <si>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</si>
  <si>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</si>
  <si>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</si>
  <si>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</si>
  <si>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</si>
  <si>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</si>
  <si>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</si>
  <si>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</si>
  <si>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</si>
  <si>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</si>
  <si>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</si>
  <si>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</si>
  <si>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</si>
  <si>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</si>
  <si>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</si>
  <si>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</si>
  <si>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</si>
  <si>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</si>
  <si>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</si>
  <si>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</si>
  <si>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</si>
  <si>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</si>
  <si>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</si>
  <si>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</si>
  <si>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</si>
  <si>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</si>
  <si>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</si>
  <si>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</si>
  <si>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</si>
  <si>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</si>
  <si>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</si>
  <si>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</si>
  <si>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</si>
  <si>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</si>
  <si>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</si>
  <si>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</si>
  <si>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</si>
  <si>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</si>
  <si>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</si>
  <si>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</si>
  <si>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</si>
  <si>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</si>
  <si>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</si>
  <si>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</si>
  <si>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</si>
  <si>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</si>
  <si>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</si>
  <si>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</si>
  <si>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</si>
  <si>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</si>
  <si>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</si>
  <si>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</si>
  <si>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</si>
  <si>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</si>
  <si>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</si>
  <si>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</si>
  <si>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</si>
  <si>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</si>
  <si>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</si>
  <si>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</si>
  <si>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</si>
  <si>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</si>
  <si>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</si>
  <si>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</si>
  <si>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</si>
  <si>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</si>
  <si>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</si>
  <si>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</si>
  <si>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</si>
  <si>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</si>
  <si>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</si>
  <si>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</si>
  <si>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</si>
  <si>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</si>
  <si>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</si>
  <si>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</si>
  <si>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</si>
  <si>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</si>
  <si>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</si>
  <si>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</si>
  <si>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</si>
  <si>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</si>
  <si>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</si>
  <si>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</si>
  <si>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</si>
  <si>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</si>
  <si>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</si>
  <si>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</si>
  <si>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</si>
  <si>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</si>
  <si>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</si>
  <si>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</si>
  <si>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</si>
  <si>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</si>
  <si>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</si>
  <si>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</si>
  <si>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</si>
  <si>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</si>
  <si>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</si>
  <si>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</si>
  <si>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</si>
  <si>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</si>
  <si>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</si>
  <si>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</si>
  <si>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</si>
  <si>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</si>
  <si>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</si>
  <si>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</si>
  <si>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</si>
  <si>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</si>
  <si>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</si>
  <si>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</si>
  <si>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</si>
  <si>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</si>
  <si>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</si>
  <si>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</si>
  <si>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</si>
  <si>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</si>
  <si>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</si>
  <si>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</si>
  <si>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</si>
  <si>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</si>
  <si>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</si>
  <si>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</si>
  <si>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</si>
  <si>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</si>
  <si>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</si>
  <si>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</si>
  <si>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</si>
  <si>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</si>
  <si>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</si>
  <si>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</si>
  <si>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</si>
  <si>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</si>
  <si>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</si>
  <si>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</si>
  <si>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</si>
  <si>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</si>
  <si>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</si>
  <si>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</si>
  <si>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</si>
  <si>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</si>
  <si>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</si>
  <si>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</si>
  <si>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</si>
  <si>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</si>
  <si>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</si>
  <si>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</si>
  <si>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</si>
  <si>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</si>
  <si>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</si>
  <si>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</si>
  <si>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</si>
  <si>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</si>
  <si>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</si>
  <si>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</si>
  <si>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</si>
  <si>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</si>
  <si>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</si>
  <si>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</si>
  <si>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</si>
  <si>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</si>
  <si>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</si>
  <si>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</si>
  <si>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</si>
  <si>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</si>
  <si>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</si>
  <si>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</si>
  <si>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</si>
  <si>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</si>
  <si>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</si>
  <si>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</si>
  <si>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</si>
  <si>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</si>
  <si>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</si>
  <si>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</si>
  <si>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</si>
  <si>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</si>
  <si>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</si>
  <si>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</si>
  <si>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</si>
  <si>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</si>
  <si>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</si>
  <si>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</si>
  <si>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</si>
  <si>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</si>
  <si>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</si>
  <si>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</si>
  <si>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</si>
  <si>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</si>
  <si>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</si>
  <si>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</si>
  <si>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</si>
  <si>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</si>
  <si>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</si>
  <si>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</si>
  <si>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</si>
  <si>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</si>
  <si>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</si>
  <si>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</si>
  <si>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</si>
  <si>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</si>
  <si>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</si>
  <si>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</si>
  <si>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</si>
  <si>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</si>
  <si>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</si>
  <si>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</si>
  <si>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</si>
  <si>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</si>
  <si>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</si>
  <si>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</si>
  <si>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</si>
  <si>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</si>
  <si>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</si>
  <si>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</si>
  <si>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</si>
  <si>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</si>
  <si>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</si>
  <si>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</si>
  <si>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</si>
  <si>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</si>
  <si>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</si>
  <si>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</si>
  <si>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</si>
  <si>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</si>
  <si>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</si>
  <si>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</si>
  <si>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</si>
  <si>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</si>
  <si>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</si>
  <si>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</si>
  <si>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</si>
  <si>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</si>
  <si>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</si>
  <si>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</si>
  <si>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</si>
  <si>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</si>
  <si>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</si>
  <si>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</si>
  <si>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</si>
  <si>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</si>
  <si>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</si>
  <si>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</si>
  <si>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</si>
  <si>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</si>
  <si>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</si>
  <si>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</si>
  <si>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</si>
  <si>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</si>
  <si>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</si>
  <si>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</si>
  <si>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</si>
  <si>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</si>
  <si>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</si>
  <si>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</si>
  <si>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</si>
  <si>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</si>
  <si>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</si>
  <si>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</si>
  <si>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</si>
  <si>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</si>
  <si>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</si>
  <si>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</si>
  <si>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</si>
  <si>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</si>
  <si>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</si>
  <si>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</si>
  <si>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</si>
  <si>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</si>
  <si>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</si>
  <si>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</si>
  <si>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</si>
  <si>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</si>
  <si>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</si>
  <si>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</si>
  <si>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</si>
  <si>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</si>
  <si>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</si>
  <si>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</si>
  <si>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</si>
  <si>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</si>
  <si>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</si>
  <si>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</si>
  <si>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</si>
  <si>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</si>
  <si>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</si>
  <si>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</si>
  <si>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</si>
  <si>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</si>
  <si>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</si>
  <si>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</si>
  <si>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</si>
  <si>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</si>
  <si>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</si>
  <si>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</si>
  <si>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</si>
  <si>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</si>
  <si>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</si>
  <si>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</si>
  <si>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</si>
  <si>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</si>
  <si>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</si>
  <si>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</si>
  <si>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</si>
  <si>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</si>
  <si>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</si>
  <si>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</si>
  <si>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</si>
  <si>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</si>
  <si>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</si>
  <si>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</si>
  <si>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</si>
  <si>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</si>
  <si>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</si>
  <si>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</si>
  <si>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</si>
  <si>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</si>
  <si>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</si>
  <si>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</si>
  <si>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</si>
  <si>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</si>
  <si>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</si>
  <si>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</si>
  <si>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</si>
  <si>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</si>
  <si>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</si>
  <si>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</si>
  <si>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</si>
  <si>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</si>
  <si>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</si>
  <si>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</si>
  <si>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</si>
  <si>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</si>
  <si>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</si>
  <si>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</si>
  <si>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</si>
  <si>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</si>
  <si>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</si>
  <si>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</si>
  <si>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</si>
  <si>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</si>
  <si>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</si>
  <si>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</si>
  <si>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</si>
  <si>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</si>
  <si>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</si>
  <si>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</si>
  <si>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</si>
  <si>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</si>
  <si>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</si>
  <si>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</si>
  <si>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</si>
  <si>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</si>
  <si>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</si>
  <si>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</si>
  <si>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</si>
  <si>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</si>
  <si>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</si>
  <si>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</si>
  <si>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</si>
  <si>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</si>
  <si>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</si>
  <si>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</si>
  <si>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</si>
  <si>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</si>
  <si>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</si>
  <si>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</si>
  <si>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</si>
  <si>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</si>
  <si>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</si>
  <si>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</si>
  <si>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</si>
  <si>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</si>
  <si>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</si>
  <si>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</si>
  <si>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</si>
  <si>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</si>
  <si>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</si>
  <si>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</si>
  <si>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</si>
  <si>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</si>
  <si>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</si>
  <si>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</si>
  <si>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</si>
  <si>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</si>
  <si>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</si>
  <si>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</si>
  <si>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</si>
  <si>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</si>
  <si>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</si>
  <si>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</si>
  <si>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</si>
  <si>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</si>
  <si>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</si>
  <si>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</si>
  <si>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</si>
  <si>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</si>
  <si>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</si>
  <si>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</si>
  <si>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</si>
  <si>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</si>
  <si>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</si>
  <si>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</si>
  <si>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</si>
  <si>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</si>
  <si>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</si>
  <si>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</si>
  <si>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</si>
  <si>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</si>
  <si>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</si>
  <si>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</si>
  <si>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</si>
  <si>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</si>
  <si>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</si>
  <si>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</si>
  <si>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</si>
  <si>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</si>
  <si>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</si>
  <si>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</si>
  <si>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</si>
  <si>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</si>
  <si>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</si>
  <si>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</si>
  <si>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</si>
  <si>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</si>
  <si>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</si>
  <si>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</si>
  <si>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</si>
  <si>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</si>
  <si>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</si>
  <si>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</si>
  <si>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</si>
  <si>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</si>
  <si>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</si>
  <si>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</si>
  <si>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</si>
  <si>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</si>
  <si>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</si>
  <si>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</si>
  <si>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</si>
  <si>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</si>
  <si>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</si>
  <si>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</si>
  <si>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</si>
  <si>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</si>
  <si>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</si>
  <si>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</si>
  <si>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</si>
  <si>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</si>
  <si>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</si>
  <si>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</si>
  <si>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</si>
  <si>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</si>
  <si>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</si>
  <si>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</si>
  <si>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</si>
  <si>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</si>
  <si>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</si>
  <si>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</si>
  <si>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</si>
  <si>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</si>
  <si>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</si>
  <si>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</si>
  <si>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</si>
  <si>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</si>
  <si>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</si>
  <si>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</si>
  <si>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</si>
  <si>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</si>
  <si>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</si>
  <si>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</si>
  <si>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</si>
  <si>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</si>
  <si>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</si>
  <si>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</si>
  <si>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</si>
  <si>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</si>
  <si>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</si>
  <si>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</si>
  <si>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</si>
  <si>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</si>
  <si>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</si>
  <si>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</si>
  <si>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</si>
  <si>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</si>
  <si>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</si>
  <si>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</si>
  <si>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</si>
  <si>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</si>
  <si>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</si>
  <si>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</si>
  <si>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</si>
  <si>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</si>
  <si>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</si>
  <si>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</si>
  <si>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</si>
  <si>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</si>
  <si>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</si>
  <si>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</si>
  <si>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</si>
  <si>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</si>
  <si>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</si>
  <si>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</si>
  <si>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</si>
  <si>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</si>
  <si>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</si>
  <si>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</si>
  <si>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</si>
  <si>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</si>
  <si>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</si>
  <si>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</si>
  <si>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</si>
  <si>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</si>
  <si>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</si>
  <si>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</si>
  <si>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</si>
  <si>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</si>
  <si>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</si>
  <si>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</si>
  <si>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</si>
  <si>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</si>
  <si>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</si>
  <si>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</si>
  <si>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</si>
  <si>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</si>
  <si>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</si>
  <si>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</si>
  <si>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</si>
  <si>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</si>
  <si>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</si>
  <si>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</si>
  <si>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</si>
  <si>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</si>
  <si>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</si>
  <si>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</si>
  <si>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</si>
  <si>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</si>
  <si>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</si>
  <si>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</si>
  <si>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</si>
  <si>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</si>
  <si>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</si>
  <si>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</si>
  <si>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</si>
  <si>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</si>
  <si>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</si>
  <si>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</si>
  <si>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</si>
  <si>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</si>
  <si>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</si>
  <si>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</si>
  <si>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</si>
  <si>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</si>
  <si>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</si>
  <si>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</si>
  <si>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</si>
  <si>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</si>
  <si>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</si>
  <si>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</si>
  <si>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</si>
  <si>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</si>
  <si>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</si>
  <si>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</si>
  <si>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</si>
  <si>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</si>
  <si>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</si>
  <si>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</si>
  <si>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</si>
  <si>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</si>
  <si>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</si>
  <si>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</si>
  <si>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</si>
  <si>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</si>
  <si>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</si>
  <si>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</si>
  <si>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</si>
  <si>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</si>
  <si>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</si>
  <si>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</si>
  <si>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</si>
  <si>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</si>
  <si>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</si>
  <si>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</si>
  <si>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</si>
  <si>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</si>
  <si>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</si>
  <si>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</si>
  <si>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</si>
  <si>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</si>
  <si>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</si>
  <si>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</si>
  <si>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</si>
  <si>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</si>
  <si>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</si>
  <si>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</si>
  <si>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</si>
  <si>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</si>
  <si>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</si>
  <si>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</si>
  <si>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</si>
  <si>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</si>
  <si>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</si>
  <si>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</si>
  <si>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</si>
  <si>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</si>
  <si>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</si>
  <si>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</si>
  <si>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</si>
  <si>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</si>
  <si>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</si>
  <si>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</si>
  <si>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</si>
  <si>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</si>
  <si>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</si>
  <si>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</si>
  <si>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</si>
  <si>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</si>
  <si>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</si>
  <si>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</si>
  <si>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</si>
  <si>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</si>
  <si>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</si>
  <si>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</si>
  <si>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</si>
  <si>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</si>
  <si>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</si>
  <si>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</si>
  <si>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</si>
  <si>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</si>
  <si>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</si>
  <si>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</si>
  <si>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</si>
  <si>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</si>
  <si>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</si>
  <si>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</si>
  <si>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</si>
  <si>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</si>
  <si>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</si>
  <si>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</si>
  <si>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</si>
  <si>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</si>
  <si>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</si>
  <si>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</si>
  <si>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</si>
  <si>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</si>
  <si>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</si>
  <si>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</si>
  <si>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</si>
  <si>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</si>
  <si>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</si>
  <si>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</si>
  <si>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</si>
  <si>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</si>
  <si>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</si>
  <si>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</si>
  <si>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</si>
  <si>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</si>
  <si>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</si>
  <si>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</si>
  <si>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</si>
  <si>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</si>
  <si>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</si>
  <si>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</si>
  <si>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</si>
  <si>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</si>
  <si>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</si>
  <si>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</si>
  <si>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</si>
  <si>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</si>
  <si>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</si>
  <si>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</si>
  <si>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</si>
  <si>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</si>
  <si>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</si>
  <si>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</si>
  <si>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</si>
  <si>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</si>
  <si>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</si>
  <si>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</si>
  <si>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</si>
  <si>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</si>
  <si>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</si>
  <si>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</si>
  <si>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</si>
  <si>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</si>
  <si>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</si>
  <si>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</si>
  <si>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</si>
  <si>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</si>
  <si>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</si>
  <si>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</si>
  <si>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</si>
  <si>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</si>
  <si>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</si>
  <si>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</si>
  <si>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</si>
  <si>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</si>
  <si>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</si>
  <si>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</si>
  <si>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</si>
  <si>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</si>
  <si>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</si>
  <si>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</si>
  <si>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</si>
  <si>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</si>
  <si>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</si>
  <si>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</si>
  <si>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</si>
  <si>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</si>
  <si>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</si>
  <si>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</si>
  <si>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</si>
  <si>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</si>
  <si>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</si>
  <si>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</si>
  <si>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</si>
  <si>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</si>
  <si>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</si>
  <si>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</si>
  <si>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</si>
  <si>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</si>
  <si>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</si>
  <si>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</si>
  <si>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</si>
  <si>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</si>
  <si>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</si>
  <si>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</si>
  <si>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</si>
  <si>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</si>
  <si>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</si>
  <si>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</si>
  <si>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</si>
  <si>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</si>
  <si>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</si>
  <si>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</si>
  <si>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</si>
  <si>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</si>
  <si>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</si>
  <si>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</si>
  <si>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</si>
  <si>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</si>
  <si>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</si>
  <si>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</si>
  <si>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</si>
  <si>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</si>
  <si>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</si>
  <si>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</si>
  <si>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</si>
  <si>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</si>
  <si>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</si>
  <si>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</si>
  <si>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</si>
  <si>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</si>
  <si>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</si>
  <si>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</si>
  <si>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</si>
  <si>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</si>
  <si>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</si>
  <si>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</si>
  <si>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</si>
  <si>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</si>
  <si>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</si>
  <si>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</si>
  <si>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</si>
  <si>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</si>
  <si>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</si>
  <si>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</si>
  <si>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</si>
  <si>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</si>
  <si>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</si>
  <si>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</si>
  <si>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</si>
  <si>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</si>
  <si>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</si>
  <si>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</si>
  <si>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</si>
  <si>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</si>
  <si>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</si>
  <si>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</si>
  <si>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</si>
  <si>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</si>
  <si>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</si>
  <si>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</si>
  <si>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</si>
  <si>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</si>
  <si>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</si>
  <si>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</si>
  <si>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</si>
  <si>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</si>
  <si>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</si>
  <si>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</si>
  <si>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</si>
  <si>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</si>
  <si>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</si>
  <si>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</si>
  <si>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</si>
  <si>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</si>
  <si>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</si>
  <si>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</si>
  <si>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</si>
  <si>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</si>
  <si>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</si>
  <si>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</si>
  <si>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</si>
  <si>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</si>
  <si>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</si>
  <si>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</si>
  <si>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</si>
  <si>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</si>
  <si>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</si>
  <si>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</si>
  <si>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</si>
  <si>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</si>
  <si>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</si>
  <si>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</si>
  <si>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</si>
  <si>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</si>
  <si>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</si>
  <si>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</si>
  <si>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</si>
  <si>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</si>
  <si>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</si>
  <si>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</si>
  <si>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</si>
  <si>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</si>
  <si>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</si>
  <si>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</si>
  <si>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</si>
  <si>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</si>
  <si>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</si>
  <si>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</si>
  <si>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</si>
  <si>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</si>
  <si>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</si>
  <si>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</si>
  <si>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</si>
  <si>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</si>
  <si>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</si>
  <si>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</si>
  <si>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</si>
  <si>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</si>
  <si>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</si>
  <si>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</si>
  <si>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</si>
  <si>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</si>
  <si>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</si>
  <si>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</si>
  <si>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</si>
  <si>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</si>
  <si>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</si>
  <si>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</si>
  <si>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</si>
  <si>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</si>
  <si>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</si>
  <si>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</si>
  <si>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</si>
  <si>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</si>
  <si>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</si>
  <si>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</si>
  <si>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</si>
  <si>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</si>
  <si>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</si>
  <si>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</si>
  <si>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</si>
  <si>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</si>
  <si>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</si>
  <si>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</si>
  <si>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</si>
  <si>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</si>
  <si>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</si>
  <si>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</si>
  <si>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</si>
  <si>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</si>
  <si>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</si>
  <si>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</si>
  <si>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</si>
  <si>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</si>
  <si>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</si>
  <si>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</si>
  <si>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</si>
  <si>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</si>
  <si>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</si>
  <si>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</si>
  <si>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</si>
  <si>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</si>
  <si>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</si>
  <si>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</si>
  <si>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</si>
  <si>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</si>
  <si>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</si>
  <si>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</si>
  <si>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</si>
  <si>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</si>
  <si>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</si>
  <si>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</si>
  <si>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</si>
  <si>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</si>
  <si>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</si>
  <si>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</si>
  <si>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</si>
  <si>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</si>
  <si>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</si>
  <si>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</si>
  <si>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</si>
  <si>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</si>
  <si>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</si>
  <si>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</si>
  <si>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</si>
  <si>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</si>
  <si>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</si>
  <si>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</si>
  <si>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</si>
  <si>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</si>
  <si>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</si>
  <si>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</si>
  <si>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</si>
  <si>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</si>
  <si>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</si>
  <si>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</si>
  <si>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</si>
  <si>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</si>
  <si>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</si>
  <si>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</si>
  <si>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</si>
  <si>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</si>
  <si>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</si>
  <si>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</si>
  <si>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</si>
  <si>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</si>
  <si>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</si>
  <si>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</si>
  <si>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</si>
  <si>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</si>
  <si>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</si>
  <si>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</si>
  <si>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</si>
  <si>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</si>
  <si>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</si>
  <si>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</si>
  <si>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</si>
  <si>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</si>
  <si>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</si>
  <si>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</si>
  <si>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</si>
  <si>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</si>
  <si>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</si>
  <si>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</si>
  <si>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</si>
  <si>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</si>
  <si>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</si>
  <si>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</si>
  <si>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</si>
  <si>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</si>
  <si>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</si>
  <si>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</si>
  <si>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</si>
  <si>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</si>
  <si>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</si>
  <si>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</si>
  <si>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</si>
  <si>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</si>
  <si>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</si>
  <si>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</si>
  <si>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</si>
  <si>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</si>
  <si>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</si>
  <si>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</si>
  <si>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</si>
  <si>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</si>
  <si>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</si>
  <si>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</si>
  <si>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</si>
  <si>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</si>
  <si>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</si>
  <si>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</si>
  <si>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</si>
  <si>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</si>
  <si>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</si>
  <si>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</si>
  <si>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</si>
  <si>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</si>
  <si>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</si>
  <si>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</si>
  <si>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</si>
  <si>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</si>
  <si>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</si>
  <si>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</si>
  <si>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</si>
  <si>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</si>
  <si>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</si>
  <si>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</si>
  <si>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</si>
  <si>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</si>
  <si>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</si>
  <si>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</si>
  <si>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</si>
  <si>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</si>
  <si>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</si>
  <si>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</si>
  <si>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</si>
  <si>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</si>
  <si>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</si>
  <si>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</si>
  <si>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</si>
  <si>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</si>
  <si>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</si>
  <si>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</si>
  <si>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</si>
  <si>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</si>
  <si>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</si>
  <si>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</si>
  <si>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</si>
  <si>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</si>
  <si>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</si>
  <si>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</si>
  <si>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</si>
  <si>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</si>
  <si>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</si>
  <si>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</si>
  <si>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</si>
  <si>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</si>
  <si>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</si>
  <si>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</si>
  <si>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</si>
  <si>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</si>
  <si>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</si>
  <si>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</si>
  <si>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</si>
  <si>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</si>
  <si>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</si>
  <si>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</si>
  <si>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</si>
  <si>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</si>
  <si>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</si>
  <si>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</si>
  <si>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</si>
  <si>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</si>
  <si>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</si>
  <si>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</si>
  <si>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</si>
  <si>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</si>
  <si>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</si>
  <si>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</si>
  <si>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</si>
  <si>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</si>
  <si>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</si>
  <si>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</si>
  <si>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</si>
  <si>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</si>
  <si>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</si>
  <si>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</si>
  <si>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</si>
  <si>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</si>
  <si>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</si>
  <si>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</si>
  <si>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</si>
  <si>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</si>
  <si>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</si>
  <si>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</si>
  <si>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</si>
  <si>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</si>
  <si>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</si>
  <si>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</si>
  <si>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</si>
  <si>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</si>
  <si>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</si>
  <si>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</si>
  <si>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</si>
  <si>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</si>
  <si>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</si>
  <si>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</si>
  <si>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</si>
  <si>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</si>
  <si>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</si>
  <si>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</si>
  <si>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</si>
  <si>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</si>
  <si>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</si>
  <si>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</si>
  <si>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</si>
  <si>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</si>
  <si>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</si>
  <si>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</si>
  <si>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</si>
  <si>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</si>
  <si>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</si>
  <si>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</si>
  <si>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</si>
  <si>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</si>
  <si>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</si>
  <si>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</si>
  <si>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</si>
  <si>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</si>
  <si>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</si>
  <si>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</si>
  <si>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</si>
  <si>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</si>
  <si>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</si>
  <si>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</si>
  <si>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</si>
  <si>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</si>
  <si>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</si>
  <si>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</si>
  <si>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</si>
  <si>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</si>
  <si>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</si>
  <si>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</si>
  <si>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</si>
  <si>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</si>
  <si>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</si>
  <si>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</si>
  <si>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</si>
  <si>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</si>
  <si>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</si>
  <si>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</si>
  <si>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</si>
  <si>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</si>
  <si>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</si>
  <si>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</si>
  <si>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</si>
  <si>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</si>
  <si>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</si>
  <si>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</si>
  <si>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</si>
  <si>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</si>
  <si>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</si>
  <si>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</si>
  <si>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</si>
  <si>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</si>
  <si>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</si>
  <si>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</si>
  <si>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</si>
  <si>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</si>
  <si>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</si>
  <si>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</si>
  <si>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</si>
  <si>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</si>
  <si>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</si>
  <si>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</si>
  <si>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</si>
  <si>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</si>
  <si>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</si>
  <si>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</si>
  <si>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</si>
  <si>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</si>
  <si>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</si>
  <si>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</si>
  <si>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</si>
  <si>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</si>
  <si>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</si>
  <si>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</si>
  <si>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</si>
  <si>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</si>
  <si>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</si>
  <si>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</si>
  <si>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</si>
  <si>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</si>
  <si>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</si>
  <si>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</si>
  <si>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</si>
  <si>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</si>
  <si>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</si>
  <si>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</si>
  <si>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</si>
  <si>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</si>
  <si>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</si>
  <si>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</si>
  <si>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</si>
  <si>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</si>
  <si>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</si>
  <si>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</si>
  <si>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</si>
  <si>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</si>
  <si>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</si>
  <si>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</si>
  <si>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</si>
  <si>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</si>
  <si>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</si>
  <si>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</si>
  <si>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</si>
  <si>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</si>
  <si>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</si>
  <si>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</si>
  <si>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</si>
  <si>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</si>
  <si>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</si>
  <si>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</si>
  <si>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</si>
  <si>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</si>
  <si>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</si>
  <si>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</si>
  <si>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</si>
  <si>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</si>
  <si>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</si>
  <si>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</si>
  <si>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</si>
  <si>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</si>
  <si>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</si>
  <si>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</si>
  <si>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</si>
  <si>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</si>
  <si>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</si>
  <si>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</si>
  <si>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</si>
  <si>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</si>
  <si>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</si>
  <si>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</si>
  <si>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</si>
  <si>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</si>
  <si>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</si>
  <si>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</si>
  <si>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</si>
  <si>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</si>
  <si>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</si>
  <si>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</si>
  <si>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</si>
  <si>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</si>
  <si>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</si>
  <si>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</si>
  <si>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</si>
  <si>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</si>
  <si>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</si>
  <si>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</si>
  <si>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</si>
  <si>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</si>
  <si>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</si>
  <si>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</si>
  <si>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</si>
  <si>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</si>
  <si>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</si>
  <si>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</si>
  <si>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</si>
  <si>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</si>
  <si>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</si>
  <si>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</si>
  <si>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</si>
  <si>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</si>
  <si>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</si>
  <si>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</si>
  <si>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</si>
  <si>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</si>
  <si>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</si>
  <si>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</si>
  <si>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</si>
  <si>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</si>
  <si>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</si>
  <si>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</si>
  <si>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</si>
  <si>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</si>
  <si>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</si>
  <si>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</si>
  <si>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</si>
  <si>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</si>
  <si>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</si>
  <si>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</si>
  <si>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</si>
  <si>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</si>
  <si>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</si>
  <si>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</si>
  <si>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</si>
  <si>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</si>
  <si>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</si>
  <si>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</si>
  <si>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</si>
  <si>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</si>
  <si>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</si>
  <si>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</si>
  <si>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</si>
  <si>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</si>
  <si>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</si>
  <si>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</si>
  <si>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</si>
  <si>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</si>
  <si>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</si>
  <si>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</si>
  <si>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</si>
  <si>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</si>
  <si>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</si>
  <si>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</si>
  <si>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</si>
  <si>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</si>
  <si>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</si>
  <si>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</si>
  <si>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</si>
  <si>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</si>
  <si>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</si>
  <si>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</si>
  <si>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</si>
  <si>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</si>
  <si>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</si>
  <si>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</si>
  <si>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</si>
  <si>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</si>
  <si>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</si>
  <si>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</si>
  <si>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</si>
  <si>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</si>
  <si>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</si>
  <si>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</si>
  <si>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</si>
  <si>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</si>
  <si>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</si>
  <si>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</si>
  <si>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</si>
  <si>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</si>
  <si>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</si>
  <si>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</si>
  <si>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</si>
  <si>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</si>
  <si>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</si>
  <si>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</si>
  <si>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</si>
  <si>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</si>
  <si>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</si>
  <si>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</si>
  <si>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</si>
  <si>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</si>
  <si>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</si>
  <si>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</si>
  <si>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</si>
  <si>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</si>
  <si>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</si>
  <si>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</si>
  <si>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</si>
  <si>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</si>
  <si>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</si>
  <si>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</si>
  <si>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</si>
  <si>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</si>
  <si>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</si>
  <si>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</si>
  <si>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</si>
  <si>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</si>
  <si>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</si>
  <si>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</si>
  <si>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</si>
  <si>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</si>
  <si>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</si>
  <si>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</si>
  <si>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</si>
  <si>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</si>
  <si>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</si>
  <si>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</si>
  <si>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</si>
  <si>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</si>
  <si>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</si>
  <si>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</si>
  <si>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</si>
  <si>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</si>
  <si>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</si>
  <si>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</si>
  <si>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</si>
  <si>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</si>
  <si>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</si>
  <si>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</si>
  <si>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</si>
  <si>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</si>
  <si>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</si>
  <si>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</si>
  <si>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</si>
  <si>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</si>
  <si>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</si>
  <si>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</si>
  <si>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</si>
  <si>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</si>
  <si>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</si>
  <si>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</si>
  <si>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</si>
  <si>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</si>
  <si>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</si>
  <si>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</si>
  <si>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</si>
  <si>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</si>
  <si>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</si>
  <si>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</si>
  <si>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</si>
  <si>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</si>
  <si>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</si>
  <si>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</si>
  <si>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</si>
  <si>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</si>
  <si>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</si>
  <si>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</si>
  <si>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</si>
  <si>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</si>
  <si>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</si>
  <si>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</si>
  <si>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</si>
  <si>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</si>
  <si>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</si>
  <si>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</si>
  <si>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</si>
  <si>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</si>
  <si>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</si>
  <si>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</si>
  <si>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</si>
  <si>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</si>
  <si>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</si>
  <si>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</si>
  <si>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</si>
  <si>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</si>
  <si>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</si>
  <si>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</si>
  <si>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</si>
  <si>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</si>
  <si>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</si>
  <si>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</si>
  <si>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</si>
  <si>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</si>
  <si>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</si>
  <si>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</si>
  <si>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</si>
  <si>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</si>
  <si>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</si>
  <si>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</si>
  <si>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</si>
  <si>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</si>
  <si>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</si>
  <si>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</si>
  <si>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</si>
  <si>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</si>
  <si>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</si>
  <si>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</si>
  <si>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</si>
  <si>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</si>
  <si>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</si>
  <si>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</si>
  <si>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</si>
  <si>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</si>
  <si>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</si>
  <si>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</si>
  <si>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</si>
  <si>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</si>
  <si>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</si>
  <si>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</si>
  <si>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</si>
  <si>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</si>
  <si>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</si>
  <si>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</si>
  <si>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</si>
  <si>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</si>
  <si>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</si>
  <si>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</si>
  <si>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</si>
  <si>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</si>
  <si>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</si>
  <si>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</si>
  <si>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</si>
  <si>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</si>
  <si>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</si>
  <si>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</si>
  <si>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</si>
  <si>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</si>
  <si>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</si>
  <si>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</si>
  <si>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</si>
  <si>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</si>
  <si>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</si>
  <si>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</si>
  <si>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</si>
  <si>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</si>
  <si>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</si>
  <si>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</si>
  <si>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</si>
  <si>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</si>
  <si>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</si>
  <si>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</si>
  <si>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</si>
  <si>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</si>
  <si>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</si>
  <si>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</si>
  <si>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</si>
  <si>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</si>
  <si>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</si>
  <si>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</si>
  <si>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</si>
  <si>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</si>
  <si>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</si>
  <si>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</si>
  <si>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</si>
  <si>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</si>
  <si>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</si>
  <si>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</si>
  <si>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</si>
  <si>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</si>
  <si>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</si>
  <si>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</si>
  <si>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</si>
  <si>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</si>
  <si>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</si>
  <si>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</si>
  <si>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</si>
  <si>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</si>
  <si>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</si>
  <si>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</si>
  <si>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</si>
  <si>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</si>
  <si>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</si>
  <si>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</si>
  <si>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</si>
  <si>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</si>
  <si>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</si>
  <si>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</si>
  <si>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</si>
  <si>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</si>
  <si>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</si>
  <si>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</si>
  <si>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</si>
  <si>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</si>
  <si>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</si>
  <si>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</si>
  <si>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</si>
  <si>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</si>
  <si>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</si>
  <si>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</si>
  <si>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</si>
  <si>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</si>
  <si>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</si>
  <si>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</si>
  <si>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</si>
  <si>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</si>
  <si>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</si>
  <si>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</si>
  <si>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</si>
  <si>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</si>
  <si>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</si>
  <si>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</si>
  <si>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</si>
  <si>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</si>
  <si>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</si>
  <si>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</si>
  <si>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</si>
  <si>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</si>
  <si>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</si>
  <si>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</si>
  <si>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</si>
  <si>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</si>
  <si>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</si>
  <si>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</si>
  <si>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</si>
  <si>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</si>
  <si>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</si>
  <si>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</si>
  <si>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</si>
  <si>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</si>
  <si>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</si>
  <si>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</si>
  <si>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</si>
  <si>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</si>
  <si>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</si>
  <si>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</si>
  <si>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</si>
  <si>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</si>
  <si>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</si>
  <si>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</si>
  <si>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</si>
  <si>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</si>
  <si>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</si>
  <si>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</si>
  <si>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</si>
  <si>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</si>
  <si>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</si>
  <si>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</si>
  <si>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</si>
  <si>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</si>
  <si>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</si>
  <si>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</si>
  <si>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</si>
  <si>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</si>
  <si>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</si>
  <si>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</si>
  <si>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</si>
  <si>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</si>
  <si>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</si>
  <si>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</si>
  <si>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</si>
  <si>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</si>
  <si>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</si>
  <si>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</si>
  <si>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</si>
  <si>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</si>
  <si>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</si>
  <si>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</si>
  <si>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</si>
  <si>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</si>
  <si>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</si>
  <si>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</si>
  <si>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</si>
  <si>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</si>
  <si>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</si>
  <si>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</si>
  <si>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</si>
  <si>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</si>
  <si>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</si>
  <si>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</si>
  <si>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</si>
  <si>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</si>
  <si>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</si>
  <si>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</si>
  <si>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</si>
  <si>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</si>
  <si>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</si>
  <si>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</si>
  <si>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</si>
  <si>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</si>
  <si>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</si>
  <si>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</si>
  <si>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</si>
  <si>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</si>
  <si>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</si>
  <si>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</si>
  <si>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</si>
  <si>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</si>
  <si>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</si>
  <si>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</si>
  <si>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</si>
  <si>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</si>
  <si>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</si>
  <si>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</si>
  <si>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</si>
  <si>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</si>
  <si>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</si>
  <si>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</si>
  <si>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</si>
  <si>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</si>
  <si>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</si>
  <si>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</si>
  <si>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</si>
  <si>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</si>
  <si>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</si>
  <si>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</si>
  <si>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</si>
  <si>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</si>
  <si>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</si>
  <si>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</si>
  <si>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</si>
  <si>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</si>
  <si>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</si>
  <si>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</si>
  <si>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</si>
  <si>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</si>
  <si>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</si>
  <si>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</si>
  <si>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</si>
  <si>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</si>
  <si>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</si>
  <si>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</si>
  <si>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</si>
  <si>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</si>
  <si>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</si>
  <si>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</si>
  <si>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</si>
  <si>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</si>
  <si>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</si>
  <si>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</si>
  <si>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</si>
  <si>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</si>
  <si>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</si>
  <si>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</si>
  <si>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</si>
  <si>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</si>
  <si>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</si>
  <si>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</si>
  <si>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</si>
  <si>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</si>
  <si>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</si>
  <si>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</si>
  <si>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</si>
  <si>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</si>
  <si>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</si>
  <si>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</si>
  <si>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</si>
  <si>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</si>
  <si>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</si>
  <si>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</si>
  <si>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</si>
  <si>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</si>
  <si>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</si>
  <si>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</si>
  <si>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</si>
  <si>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</si>
  <si>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</si>
  <si>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</si>
  <si>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</si>
  <si>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</si>
  <si>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</si>
  <si>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</si>
  <si>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</si>
  <si>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</si>
  <si>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</si>
  <si>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</si>
  <si>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</si>
  <si>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</si>
  <si>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</si>
  <si>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</si>
  <si>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</si>
  <si>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</si>
  <si>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</si>
  <si>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</si>
  <si>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</si>
  <si>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</si>
  <si>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</si>
  <si>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</si>
  <si>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</si>
  <si>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</si>
  <si>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</si>
  <si>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</si>
  <si>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</si>
  <si>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</si>
  <si>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</si>
  <si>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</si>
  <si>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</si>
  <si>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</si>
  <si>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</si>
  <si>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</si>
  <si>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</si>
  <si>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</si>
  <si>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</si>
  <si>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</si>
  <si>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</si>
  <si>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</si>
  <si>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</si>
  <si>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</si>
  <si>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</si>
  <si>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</si>
  <si>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</si>
  <si>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</si>
  <si>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</si>
  <si>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</si>
  <si>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</si>
  <si>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</si>
  <si>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</si>
  <si>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</si>
  <si>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</si>
  <si>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</si>
  <si>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</si>
  <si>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</si>
  <si>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</si>
  <si>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</si>
  <si>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</si>
  <si>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</si>
  <si>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</si>
  <si>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</si>
  <si>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</si>
  <si>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</si>
  <si>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</si>
  <si>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</si>
  <si>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</si>
  <si>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</si>
  <si>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</si>
  <si>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</si>
  <si>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</si>
  <si>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</si>
  <si>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</si>
  <si>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</si>
  <si>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</si>
  <si>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</si>
  <si>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</si>
  <si>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</si>
  <si>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</si>
  <si>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</si>
  <si>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</si>
  <si>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</si>
  <si>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</si>
  <si>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</si>
  <si>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</si>
  <si>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</si>
  <si>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</si>
  <si>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</si>
  <si>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</si>
  <si>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</si>
  <si>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</si>
  <si>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</si>
  <si>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</si>
  <si>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</si>
  <si>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</si>
  <si>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</si>
  <si>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</si>
  <si>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</si>
  <si>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</si>
  <si>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</si>
  <si>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</si>
  <si>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</si>
  <si>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</si>
  <si>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</si>
  <si>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</si>
  <si>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</si>
  <si>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</si>
  <si>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</si>
  <si>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</si>
  <si>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</si>
  <si>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</si>
  <si>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</si>
  <si>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</si>
  <si>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</si>
  <si>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</si>
  <si>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</si>
  <si>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</si>
  <si>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</si>
  <si>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</si>
  <si>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</si>
  <si>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</si>
  <si>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</si>
  <si>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</si>
  <si>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</si>
  <si>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</si>
  <si>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</si>
  <si>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</si>
  <si>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</si>
  <si>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</si>
  <si>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</si>
  <si>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</si>
  <si>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</si>
  <si>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</si>
  <si>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</si>
  <si>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</si>
  <si>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</si>
  <si>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</si>
  <si>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</si>
  <si>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</si>
  <si>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</si>
  <si>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</si>
  <si>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</si>
  <si>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</si>
  <si>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</si>
  <si>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</si>
  <si>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</si>
  <si>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</si>
  <si>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</si>
  <si>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</si>
  <si>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</si>
  <si>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</si>
  <si>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</si>
  <si>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</si>
  <si>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</si>
  <si>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</si>
  <si>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</si>
  <si>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</si>
  <si>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</si>
  <si>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</si>
  <si>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</si>
  <si>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</si>
  <si>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</si>
  <si>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</si>
  <si>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</si>
  <si>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</si>
  <si>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</si>
  <si>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</si>
  <si>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</si>
  <si>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</si>
  <si>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</si>
  <si>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</si>
  <si>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</si>
  <si>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</si>
  <si>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</si>
  <si>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</si>
  <si>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</si>
  <si>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</si>
  <si>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</si>
  <si>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</si>
  <si>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</si>
  <si>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</si>
  <si>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</si>
  <si>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</si>
  <si>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</si>
  <si>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</si>
  <si>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</si>
  <si>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</si>
  <si>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</si>
  <si>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</si>
  <si>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</si>
  <si>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</si>
  <si>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</si>
  <si>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</si>
  <si>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</si>
  <si>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</si>
  <si>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</si>
  <si>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</si>
  <si>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</si>
  <si>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</si>
  <si>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</si>
  <si>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</si>
  <si>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</si>
  <si>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</si>
  <si>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</si>
  <si>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</si>
  <si>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</si>
  <si>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</si>
  <si>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</si>
  <si>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</si>
  <si>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</si>
  <si>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</si>
  <si>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</si>
  <si>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</si>
  <si>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</si>
  <si>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</si>
  <si>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</si>
  <si>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</si>
  <si>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</si>
  <si>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</si>
  <si>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</si>
  <si>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</si>
  <si>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</si>
  <si>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</si>
  <si>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</si>
  <si>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</si>
  <si>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</si>
  <si>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</si>
  <si>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</si>
  <si>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</si>
  <si>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</si>
  <si>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</si>
  <si>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</si>
  <si>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</si>
  <si>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</si>
  <si>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</si>
  <si>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</si>
  <si>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</si>
  <si>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</si>
  <si>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</si>
  <si>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</si>
  <si>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</si>
  <si>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</si>
  <si>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</si>
  <si>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</si>
  <si>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</si>
  <si>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</si>
  <si>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</si>
  <si>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</si>
  <si>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</si>
  <si>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</si>
  <si>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</si>
  <si>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</si>
  <si>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</si>
  <si>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</si>
  <si>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</si>
  <si>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</si>
  <si>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</si>
  <si>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</si>
  <si>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</si>
  <si>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</si>
  <si>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</si>
  <si>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</si>
  <si>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</si>
  <si>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</si>
  <si>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</si>
  <si>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</si>
  <si>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</si>
  <si>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</si>
  <si>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</si>
  <si>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</si>
  <si>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</si>
  <si>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</si>
  <si>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</si>
  <si>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</si>
  <si>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</si>
  <si>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</si>
  <si>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</si>
  <si>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</si>
  <si>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</si>
  <si>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</si>
  <si>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</si>
  <si>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</si>
  <si>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</si>
  <si>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</si>
  <si>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</si>
  <si>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</si>
  <si>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</si>
  <si>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</si>
  <si>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</si>
  <si>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</si>
  <si>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</si>
  <si>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</si>
  <si>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</si>
  <si>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</si>
  <si>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</si>
  <si>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</si>
  <si>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</si>
  <si>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</si>
  <si>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</si>
  <si>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</si>
  <si>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</si>
  <si>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</si>
  <si>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</si>
  <si>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</si>
  <si>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</si>
  <si>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</si>
  <si>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</si>
  <si>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</si>
  <si>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</si>
  <si>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</si>
  <si>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</si>
  <si>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</si>
  <si>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</si>
  <si>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</si>
  <si>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</si>
  <si>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</si>
  <si>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</si>
  <si>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</si>
  <si>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</si>
  <si>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</si>
  <si>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</si>
  <si>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</si>
  <si>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</si>
  <si>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</si>
  <si>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</si>
  <si>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</si>
  <si>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</si>
  <si>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</si>
  <si>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</si>
  <si>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</si>
  <si>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</si>
  <si>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</si>
  <si>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</si>
  <si>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</si>
  <si>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</si>
  <si>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</si>
  <si>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</si>
  <si>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</si>
  <si>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</si>
  <si>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</si>
  <si>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</si>
  <si>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</si>
  <si>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</si>
  <si>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</si>
  <si>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</si>
  <si>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</si>
  <si>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</si>
  <si>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</si>
  <si>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</si>
  <si>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</si>
  <si>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</si>
  <si>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</si>
  <si>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</si>
  <si>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</si>
  <si>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</si>
  <si>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</si>
  <si>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</si>
  <si>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</si>
  <si>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</si>
  <si>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</si>
  <si>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</si>
  <si>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</si>
  <si>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</si>
  <si>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</si>
  <si>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</si>
  <si>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</si>
  <si>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</si>
  <si>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</si>
  <si>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</si>
  <si>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</si>
  <si>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</si>
  <si>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</si>
  <si>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</si>
  <si>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</si>
  <si>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</si>
  <si>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</si>
  <si>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</si>
  <si>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</si>
  <si>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</si>
  <si>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</si>
  <si>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</si>
  <si>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</si>
  <si>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</si>
  <si>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</si>
  <si>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</si>
  <si>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</si>
  <si>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</si>
  <si>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</si>
  <si>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</si>
  <si>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</si>
  <si>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</si>
  <si>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</si>
  <si>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</si>
  <si>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</si>
  <si>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</si>
  <si>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</si>
  <si>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</si>
  <si>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</si>
  <si>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</si>
  <si>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</si>
  <si>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</si>
  <si>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</si>
  <si>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</si>
  <si>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</si>
  <si>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</si>
  <si>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</si>
  <si>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</si>
  <si>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</si>
  <si>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</si>
  <si>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</si>
  <si>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</si>
  <si>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</si>
  <si>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</si>
  <si>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</si>
  <si>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</si>
  <si>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</si>
  <si>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</si>
  <si>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</si>
  <si>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</si>
  <si>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</si>
  <si>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</si>
  <si>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</si>
  <si>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</si>
  <si>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</si>
  <si>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</si>
  <si>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</si>
  <si>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</si>
  <si>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</si>
  <si>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</si>
  <si>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</si>
  <si>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</si>
  <si>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</si>
  <si>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</si>
  <si>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</si>
  <si>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</si>
  <si>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</si>
  <si>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</si>
  <si>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</si>
  <si>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</si>
  <si>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</si>
  <si>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</si>
  <si>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</si>
  <si>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</si>
  <si>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</si>
  <si>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</si>
  <si>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</si>
  <si>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</si>
  <si>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</si>
  <si>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</si>
  <si>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</si>
  <si>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</si>
  <si>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</si>
  <si>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</si>
  <si>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</si>
  <si>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</si>
  <si>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</si>
  <si>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</si>
  <si>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</si>
  <si>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</si>
  <si>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</si>
  <si>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</si>
  <si>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</si>
  <si>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</si>
  <si>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</si>
  <si>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</si>
  <si>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</si>
  <si>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</si>
  <si>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</si>
  <si>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</si>
  <si>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</si>
  <si>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</si>
  <si>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</si>
  <si>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</si>
  <si>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</si>
  <si>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</si>
  <si>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</si>
  <si>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</si>
  <si>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</si>
  <si>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</si>
  <si>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</si>
  <si>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</si>
  <si>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</si>
  <si>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</si>
  <si>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</si>
  <si>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</si>
  <si>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</si>
  <si>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</si>
  <si>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</si>
  <si>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</si>
  <si>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</si>
  <si>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</si>
  <si>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</si>
  <si>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</si>
  <si>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</si>
  <si>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</si>
  <si>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</si>
  <si>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</si>
  <si>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</si>
  <si>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</si>
  <si>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</si>
  <si>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</si>
  <si>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</si>
  <si>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</si>
  <si>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</si>
  <si>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</si>
  <si>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</si>
  <si>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</si>
  <si>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</si>
  <si>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</si>
  <si>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</si>
  <si>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</si>
  <si>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</si>
  <si>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</si>
  <si>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</si>
  <si>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</si>
  <si>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</si>
  <si>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</si>
  <si>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</si>
  <si>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</si>
  <si>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</si>
  <si>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</si>
  <si>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</si>
  <si>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</si>
  <si>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</si>
  <si>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</si>
  <si>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</si>
  <si>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</si>
  <si>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</si>
  <si>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</si>
  <si>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</si>
  <si>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</si>
  <si>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</si>
  <si>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</si>
  <si>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</si>
  <si>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</si>
  <si>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</si>
  <si>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</si>
  <si>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</si>
  <si>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</si>
  <si>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</si>
  <si>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</si>
  <si>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</si>
  <si>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</si>
  <si>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</si>
  <si>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</si>
  <si>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</si>
  <si>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</si>
  <si>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</si>
  <si>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</si>
  <si>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</si>
  <si>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</si>
  <si>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</si>
  <si>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</si>
  <si>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</si>
  <si>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</si>
  <si>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</si>
  <si>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</si>
  <si>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</si>
  <si>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</si>
  <si>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</si>
  <si>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</si>
  <si>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</si>
  <si>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</si>
  <si>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</si>
  <si>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</si>
  <si>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</si>
  <si>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</si>
  <si>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</si>
  <si>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</si>
  <si>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</si>
  <si>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</si>
  <si>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</si>
  <si>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</si>
  <si>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</si>
  <si>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</si>
  <si>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</si>
  <si>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</si>
  <si>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</si>
  <si>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</si>
  <si>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</si>
  <si>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</si>
  <si>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</si>
  <si>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</si>
  <si>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</si>
  <si>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</si>
  <si>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</si>
  <si>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</si>
  <si>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</si>
  <si>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</si>
  <si>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</si>
  <si>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</si>
  <si>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</si>
  <si>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</si>
  <si>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</si>
  <si>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</si>
  <si>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</si>
  <si>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</si>
  <si>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</si>
  <si>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</si>
  <si>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</si>
  <si>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</si>
  <si>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</si>
  <si>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</si>
  <si>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</si>
  <si>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</si>
  <si>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</si>
  <si>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</si>
  <si>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</si>
  <si>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</si>
  <si>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</si>
  <si>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</si>
  <si>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</si>
  <si>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</si>
  <si>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</si>
  <si>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</si>
  <si>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</si>
  <si>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</si>
  <si>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</si>
  <si>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</si>
  <si>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</si>
  <si>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</si>
  <si>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</si>
  <si>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</si>
  <si>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</si>
  <si>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</si>
  <si>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</si>
  <si>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</si>
  <si>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</si>
  <si>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</si>
  <si>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</si>
  <si>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</si>
  <si>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</si>
  <si>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</si>
  <si>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</si>
  <si>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</si>
  <si>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</si>
  <si>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</si>
  <si>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</si>
  <si>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</si>
  <si>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</si>
  <si>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</si>
  <si>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</si>
  <si>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</si>
  <si>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</si>
  <si>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</si>
  <si>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</si>
  <si>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</si>
  <si>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</si>
  <si>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</si>
  <si>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</si>
  <si>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</si>
  <si>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</si>
  <si>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</si>
  <si>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</si>
  <si>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</si>
  <si>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</si>
  <si>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</si>
  <si>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</si>
  <si>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</si>
  <si>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</si>
  <si>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</si>
  <si>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</si>
  <si>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</si>
  <si>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</si>
  <si>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</si>
  <si>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</si>
  <si>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</si>
  <si>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</si>
  <si>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</si>
  <si>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</si>
  <si>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</si>
  <si>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</si>
  <si>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</si>
  <si>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</si>
  <si>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</si>
  <si>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</si>
  <si>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</si>
  <si>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</si>
  <si>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</si>
  <si>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</si>
  <si>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</si>
  <si>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</si>
  <si>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</si>
  <si>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</si>
  <si>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</si>
  <si>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</si>
  <si>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</si>
  <si>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</si>
  <si>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</si>
  <si>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</si>
  <si>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</si>
  <si>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</si>
  <si>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</si>
  <si>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</si>
  <si>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</si>
  <si>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</si>
  <si>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</si>
  <si>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</si>
  <si>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</si>
  <si>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</si>
  <si>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</si>
  <si>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</si>
  <si>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</si>
  <si>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</si>
  <si>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</si>
  <si>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</si>
  <si>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</si>
  <si>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</si>
  <si>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</si>
  <si>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</si>
  <si>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</si>
  <si>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</si>
  <si>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</si>
  <si>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</si>
  <si>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</si>
  <si>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</si>
  <si>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</si>
  <si>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</si>
  <si>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</si>
  <si>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</si>
  <si>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</si>
  <si>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</si>
  <si>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</si>
  <si>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</si>
  <si>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</si>
  <si>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</si>
  <si>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</si>
  <si>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</si>
  <si>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</si>
  <si>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</si>
  <si>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</si>
  <si>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</si>
  <si>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</si>
  <si>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</si>
  <si>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</si>
  <si>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</si>
  <si>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</si>
  <si>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</si>
  <si>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</si>
  <si>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</si>
  <si>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</si>
  <si>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</si>
  <si>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</si>
  <si>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</si>
  <si>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</si>
  <si>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</si>
  <si>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</si>
  <si>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</si>
  <si>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</si>
  <si>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</si>
  <si>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</si>
  <si>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</si>
  <si>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</si>
  <si>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</si>
  <si>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</si>
  <si>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</si>
  <si>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</si>
  <si>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</si>
  <si>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</si>
  <si>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</si>
  <si>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</si>
  <si>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</si>
  <si>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</si>
  <si>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</si>
  <si>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</si>
  <si>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</si>
  <si>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</si>
  <si>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</si>
  <si>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</si>
  <si>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</si>
  <si>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</si>
  <si>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</si>
  <si>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</si>
  <si>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</si>
  <si>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</si>
  <si>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</si>
  <si>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</si>
  <si>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</si>
  <si>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</si>
  <si>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</si>
  <si>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</si>
  <si>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</si>
  <si>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</si>
  <si>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</si>
  <si>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</si>
  <si>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</si>
  <si>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</si>
  <si>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</si>
  <si>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</si>
  <si>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</si>
  <si>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</si>
  <si>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</si>
  <si>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</si>
  <si>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</si>
  <si>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</si>
  <si>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</si>
  <si>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</si>
  <si>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</si>
  <si>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</si>
  <si>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</si>
  <si>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</si>
  <si>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</si>
  <si>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</si>
  <si>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</si>
  <si>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</si>
  <si>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</si>
  <si>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</si>
  <si>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</si>
  <si>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</si>
  <si>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</si>
  <si>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</si>
  <si>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</si>
  <si>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</si>
  <si>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</si>
  <si>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</si>
  <si>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</si>
  <si>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</si>
  <si>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</si>
  <si>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</si>
  <si>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</si>
  <si>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</si>
  <si>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</si>
  <si>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</si>
  <si>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</si>
  <si>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</si>
  <si>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</si>
  <si>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</si>
  <si>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</si>
  <si>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</si>
  <si>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</si>
  <si>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</si>
  <si>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</si>
  <si>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</si>
  <si>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</si>
  <si>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</si>
  <si>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</si>
  <si>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</si>
  <si>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</si>
  <si>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</si>
  <si>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</si>
  <si>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</si>
  <si>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</si>
  <si>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</si>
  <si>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</si>
  <si>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</si>
  <si>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</si>
  <si>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</si>
  <si>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</si>
  <si>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</si>
  <si>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</si>
  <si>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</si>
  <si>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</si>
  <si>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</si>
  <si>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</si>
  <si>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</si>
  <si>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</si>
  <si>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</si>
  <si>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</si>
  <si>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</si>
  <si>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</si>
  <si>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</si>
  <si>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</si>
  <si>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</si>
  <si>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</si>
  <si>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</si>
  <si>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</si>
  <si>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</si>
  <si>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</si>
  <si>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</si>
  <si>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</si>
  <si>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</si>
  <si>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</si>
  <si>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</si>
  <si>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</si>
  <si>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</si>
  <si>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</si>
  <si>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</si>
  <si>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</si>
  <si>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</si>
  <si>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</si>
  <si>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</si>
  <si>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</si>
  <si>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</si>
  <si>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</si>
  <si>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</si>
  <si>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</si>
  <si>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</si>
  <si>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</si>
  <si>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</si>
  <si>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</si>
  <si>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</si>
  <si>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</si>
  <si>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</si>
  <si>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</si>
  <si>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</si>
  <si>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</si>
  <si>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</si>
  <si>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</si>
  <si>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</si>
  <si>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</si>
  <si>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</si>
  <si>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</si>
  <si>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</si>
  <si>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</si>
  <si>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</si>
  <si>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</si>
  <si>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</si>
  <si>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</si>
  <si>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</si>
  <si>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</si>
  <si>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</si>
  <si>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</si>
  <si>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</si>
  <si>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</si>
  <si>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</si>
  <si>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</si>
  <si>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</si>
  <si>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</si>
  <si>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</si>
  <si>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</si>
  <si>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</si>
  <si>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</si>
  <si>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</si>
  <si>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</si>
  <si>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</si>
  <si>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</si>
  <si>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</si>
  <si>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</si>
  <si>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</si>
  <si>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</si>
  <si>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</si>
  <si>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</si>
  <si>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</si>
  <si>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</si>
  <si>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</si>
  <si>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</si>
  <si>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</si>
  <si>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</si>
  <si>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</si>
  <si>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</si>
  <si>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</si>
  <si>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</si>
  <si>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</si>
  <si>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</si>
  <si>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</si>
  <si>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</si>
  <si>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</si>
  <si>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</si>
  <si>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</si>
  <si>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</si>
  <si>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</si>
  <si>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</si>
  <si>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</si>
  <si>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</si>
  <si>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</si>
  <si>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</si>
  <si>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</si>
  <si>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</si>
  <si>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</si>
  <si>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</si>
  <si>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</si>
  <si>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</si>
  <si>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</si>
  <si>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</si>
  <si>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</si>
  <si>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</si>
  <si>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</si>
  <si>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</si>
  <si>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</si>
  <si>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</si>
  <si>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</si>
  <si>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</si>
  <si>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</si>
  <si>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</si>
  <si>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</si>
  <si>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</si>
  <si>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</si>
  <si>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</si>
  <si>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</si>
  <si>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</si>
  <si>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</si>
  <si>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</si>
  <si>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</si>
  <si>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</si>
  <si>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</si>
  <si>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</si>
  <si>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</si>
  <si>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</si>
  <si>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</si>
  <si>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</si>
  <si>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</si>
  <si>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</si>
  <si>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</si>
  <si>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</si>
  <si>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</si>
  <si>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</si>
  <si>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</si>
  <si>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</si>
  <si>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</si>
  <si>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</si>
  <si>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</si>
  <si>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</si>
  <si>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</si>
  <si>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</si>
  <si>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</si>
  <si>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</si>
  <si>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</si>
  <si>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</si>
  <si>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</si>
  <si>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</si>
  <si>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</si>
  <si>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</si>
  <si>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</si>
  <si>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</si>
  <si>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</si>
  <si>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</si>
  <si>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</si>
  <si>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</si>
  <si>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</si>
  <si>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</si>
  <si>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</si>
  <si>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</si>
  <si>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</si>
  <si>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</si>
  <si>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</si>
  <si>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</si>
  <si>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</si>
  <si>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</si>
  <si>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</si>
  <si>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</si>
  <si>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</si>
  <si>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</si>
  <si>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</si>
  <si>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</si>
  <si>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</si>
  <si>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</si>
  <si>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</si>
  <si>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</si>
  <si>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</si>
  <si>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</si>
  <si>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</si>
  <si>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</si>
  <si>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</si>
  <si>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</si>
  <si>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</si>
  <si>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</si>
  <si>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</si>
  <si>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</si>
  <si>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</si>
  <si>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</si>
  <si>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</si>
  <si>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</si>
  <si>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</si>
  <si>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</si>
  <si>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</si>
  <si>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</si>
  <si>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</si>
  <si>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</si>
  <si>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</si>
  <si>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</si>
  <si>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</si>
  <si>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</si>
  <si>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</si>
  <si>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</si>
  <si>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</si>
  <si>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</si>
  <si>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</si>
  <si>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</si>
  <si>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</si>
  <si>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</si>
  <si>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</si>
  <si>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</si>
  <si>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</si>
  <si>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</si>
  <si>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</si>
  <si>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</si>
  <si>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</si>
  <si>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</si>
  <si>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</si>
  <si>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</si>
  <si>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</si>
  <si>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</si>
  <si>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</si>
  <si>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</si>
  <si>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</si>
  <si>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</si>
  <si>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</si>
  <si>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</si>
  <si>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</si>
  <si>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</si>
  <si>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</si>
  <si>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</si>
  <si>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</si>
  <si>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</si>
  <si>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</si>
  <si>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</si>
  <si>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</si>
  <si>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</si>
  <si>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</si>
  <si>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</si>
  <si>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</si>
  <si>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</si>
  <si>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</si>
  <si>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</si>
  <si>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</si>
  <si>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</si>
  <si>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</si>
  <si>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</si>
  <si>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</si>
  <si>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</si>
  <si>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</si>
  <si>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</si>
  <si>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</si>
  <si>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</si>
  <si>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</si>
  <si>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</si>
  <si>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</si>
  <si>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</si>
  <si>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</si>
  <si>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</si>
  <si>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</si>
  <si>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</si>
  <si>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</si>
  <si>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</si>
  <si>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</si>
  <si>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</si>
  <si>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</si>
  <si>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</si>
  <si>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</si>
  <si>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</si>
  <si>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</si>
  <si>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</si>
  <si>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</si>
  <si>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</si>
  <si>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</si>
  <si>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</si>
  <si>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</si>
  <si>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</si>
  <si>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</si>
  <si>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</si>
  <si>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</si>
  <si>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</si>
  <si>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</si>
  <si>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</si>
  <si>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</si>
  <si>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</si>
  <si>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</si>
  <si>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</si>
  <si>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</si>
  <si>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</si>
  <si>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</si>
  <si>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</si>
  <si>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</si>
  <si>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</si>
  <si>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</si>
  <si>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</si>
  <si>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</si>
  <si>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</si>
  <si>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</si>
  <si>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</si>
  <si>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</si>
  <si>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</si>
  <si>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</si>
  <si>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</si>
  <si>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</si>
  <si>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</si>
  <si>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</si>
  <si>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</si>
  <si>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</si>
  <si>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</si>
  <si>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</si>
  <si>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</si>
  <si>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</si>
  <si>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</si>
  <si>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</si>
  <si>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</si>
  <si>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</si>
  <si>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</si>
  <si>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</si>
  <si>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</si>
  <si>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</si>
  <si>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</si>
  <si>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</si>
  <si>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</si>
  <si>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</si>
  <si>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</si>
  <si>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</si>
  <si>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</si>
  <si>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</si>
  <si>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</si>
  <si>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</si>
  <si>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</si>
  <si>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</si>
  <si>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</si>
  <si>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</si>
  <si>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</si>
  <si>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</si>
  <si>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</si>
  <si>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</si>
  <si>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</si>
  <si>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</si>
  <si>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</si>
  <si>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</si>
  <si>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</si>
  <si>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</si>
  <si>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</si>
  <si>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</si>
  <si>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</si>
  <si>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</si>
  <si>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</si>
  <si>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</si>
  <si>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</si>
  <si>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</si>
  <si>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</si>
  <si>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</si>
  <si>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</si>
  <si>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</si>
  <si>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</si>
  <si>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</si>
  <si>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</si>
  <si>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</si>
  <si>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</si>
  <si>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</si>
  <si>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</si>
  <si>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</si>
  <si>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</si>
  <si>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</si>
  <si>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</si>
  <si>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</si>
  <si>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</si>
  <si>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</si>
  <si>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</si>
  <si>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</si>
  <si>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</si>
  <si>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</si>
  <si>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</si>
  <si>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</si>
  <si>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</si>
  <si>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</si>
  <si>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</si>
  <si>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</si>
  <si>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</si>
  <si>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</si>
  <si>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</si>
  <si>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</si>
  <si>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</si>
  <si>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</si>
  <si>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</si>
  <si>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</si>
  <si>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</si>
  <si>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</si>
  <si>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</si>
  <si>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</si>
  <si>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</si>
  <si>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</si>
  <si>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</si>
  <si>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</si>
  <si>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</si>
  <si>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</si>
  <si>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</si>
  <si>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</si>
  <si>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</si>
  <si>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</si>
  <si>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</si>
  <si>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</si>
  <si>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</si>
  <si>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</si>
  <si>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</si>
  <si>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</si>
  <si>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</si>
  <si>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</si>
  <si>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</si>
  <si>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</si>
  <si>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</si>
  <si>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</si>
  <si>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</si>
  <si>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</si>
  <si>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</si>
  <si>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</si>
  <si>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</si>
  <si>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</si>
  <si>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</si>
  <si>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</si>
  <si>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</si>
  <si>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</si>
  <si>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</si>
  <si>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</si>
  <si>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</si>
  <si>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</si>
  <si>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</si>
  <si>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</si>
  <si>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</si>
  <si>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</si>
  <si>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</si>
  <si>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</si>
  <si>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</si>
  <si>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</si>
  <si>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</si>
  <si>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</si>
  <si>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</si>
  <si>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</si>
  <si>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</si>
  <si>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</si>
  <si>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</si>
  <si>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</si>
  <si>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</si>
  <si>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</si>
  <si>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</si>
  <si>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</si>
  <si>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</si>
  <si>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</si>
  <si>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</si>
  <si>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</si>
  <si>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</si>
  <si>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</si>
  <si>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</si>
  <si>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</si>
  <si>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</si>
  <si>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</si>
  <si>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</si>
  <si>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</si>
  <si>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</si>
  <si>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</si>
  <si>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</si>
  <si>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</si>
  <si>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</si>
  <si>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</si>
  <si>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</si>
  <si>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</si>
  <si>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</si>
  <si>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</si>
  <si>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</si>
  <si>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</si>
  <si>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</si>
  <si>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</si>
  <si>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</si>
  <si>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</si>
  <si>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</si>
  <si>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</si>
  <si>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</si>
  <si>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</si>
  <si>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</si>
  <si>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</si>
  <si>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</si>
  <si>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</si>
  <si>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</si>
  <si>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</si>
  <si>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</si>
  <si>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</si>
  <si>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</si>
  <si>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</si>
  <si>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</si>
  <si>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</si>
  <si>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</si>
  <si>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</si>
  <si>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</si>
  <si>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</si>
  <si>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</si>
  <si>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</si>
  <si>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</si>
  <si>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</si>
  <si>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</si>
  <si>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</si>
  <si>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</si>
  <si>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</si>
  <si>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</si>
  <si>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</si>
  <si>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</si>
  <si>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</si>
  <si>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</si>
  <si>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</si>
  <si>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</si>
  <si>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</si>
  <si>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</si>
  <si>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</si>
  <si>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</si>
  <si>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</si>
  <si>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</si>
  <si>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</si>
  <si>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</si>
  <si>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</si>
  <si>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</si>
  <si>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</si>
  <si>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</si>
  <si>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</si>
  <si>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</si>
  <si>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</si>
  <si>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</si>
  <si>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</si>
  <si>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</si>
  <si>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</si>
  <si>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</si>
  <si>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</si>
  <si>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</si>
  <si>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</si>
  <si>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</si>
  <si>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</si>
  <si>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</si>
  <si>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</si>
  <si>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</si>
  <si>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</si>
  <si>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</si>
  <si>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</si>
  <si>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</si>
  <si>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</si>
  <si>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</si>
  <si>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</si>
  <si>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</si>
  <si>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</si>
  <si>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</si>
  <si>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</si>
  <si>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</si>
  <si>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</si>
  <si>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</si>
  <si>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</si>
  <si>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</si>
  <si>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</si>
  <si>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</si>
  <si>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</si>
  <si>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</si>
  <si>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</si>
  <si>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</si>
  <si>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</si>
  <si>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</si>
  <si>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</si>
  <si>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</si>
  <si>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</si>
  <si>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</si>
  <si>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</si>
  <si>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</si>
  <si>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</si>
  <si>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</si>
  <si>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</si>
  <si>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</si>
  <si>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</si>
  <si>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</si>
  <si>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</si>
  <si>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</si>
  <si>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</si>
  <si>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</si>
  <si>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</si>
  <si>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</si>
  <si>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</si>
  <si>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</si>
  <si>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</si>
  <si>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</si>
  <si>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</si>
  <si>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</si>
  <si>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</si>
  <si>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</si>
  <si>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</si>
  <si>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</si>
  <si>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</si>
  <si>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</si>
  <si>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</si>
  <si>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</si>
  <si>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</si>
  <si>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</si>
  <si>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</si>
  <si>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</si>
  <si>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</si>
  <si>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</si>
  <si>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</si>
  <si>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</si>
  <si>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</si>
  <si>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</si>
  <si>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</si>
  <si>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</si>
  <si>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</si>
  <si>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</si>
  <si>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</si>
  <si>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</si>
  <si>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</si>
  <si>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</si>
  <si>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</si>
  <si>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</si>
  <si>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</si>
  <si>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</si>
  <si>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</si>
  <si>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</si>
  <si>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</si>
  <si>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</si>
  <si>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</si>
  <si>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</si>
  <si>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</si>
  <si>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</si>
  <si>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</si>
  <si>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</si>
  <si>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</si>
  <si>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</si>
  <si>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</si>
  <si>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</si>
  <si>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</si>
  <si>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</si>
  <si>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</si>
  <si>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</si>
  <si>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</si>
  <si>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</si>
  <si>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</si>
  <si>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</si>
  <si>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</si>
  <si>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</si>
  <si>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</si>
  <si>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</si>
  <si>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</si>
  <si>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</si>
  <si>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</si>
  <si>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</si>
  <si>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</si>
  <si>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</si>
  <si>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</si>
  <si>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</si>
  <si>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</si>
  <si>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</si>
  <si>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</si>
  <si>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</si>
  <si>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</si>
  <si>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</si>
  <si>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</si>
  <si>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</si>
  <si>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</si>
  <si>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</si>
  <si>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</si>
  <si>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</si>
  <si>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</si>
  <si>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</si>
  <si>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</si>
  <si>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</si>
  <si>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</si>
  <si>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</si>
  <si>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</si>
  <si>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</si>
  <si>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</si>
  <si>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</si>
  <si>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</si>
  <si>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</si>
  <si>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</si>
  <si>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</si>
  <si>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</si>
  <si>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</si>
  <si>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</si>
  <si>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</si>
  <si>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</si>
  <si>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</si>
  <si>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</si>
  <si>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</si>
  <si>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</si>
  <si>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</si>
  <si>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</si>
  <si>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</si>
  <si>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</si>
  <si>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</si>
  <si>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</si>
  <si>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</si>
  <si>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</si>
  <si>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</si>
  <si>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</si>
  <si>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</si>
  <si>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</si>
  <si>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</si>
  <si>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</si>
  <si>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</si>
  <si>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</si>
  <si>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</si>
  <si>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</si>
  <si>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</si>
  <si>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</si>
  <si>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</si>
  <si>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</si>
  <si>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</si>
  <si>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</si>
  <si>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</si>
  <si>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</si>
  <si>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</si>
  <si>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</si>
  <si>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</si>
  <si>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</si>
  <si>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</si>
  <si>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</si>
  <si>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</si>
  <si>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</si>
  <si>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</si>
  <si>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</si>
  <si>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</si>
  <si>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</si>
  <si>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</si>
  <si>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</si>
  <si>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</si>
  <si>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</si>
  <si>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</si>
  <si>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</si>
  <si>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</si>
  <si>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</si>
  <si>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</si>
  <si>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</si>
  <si>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</si>
  <si>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</si>
  <si>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</si>
  <si>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</si>
  <si>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</si>
  <si>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</si>
  <si>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</si>
  <si>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</si>
  <si>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</si>
  <si>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</si>
  <si>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</si>
  <si>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</si>
  <si>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</si>
  <si>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</si>
  <si>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</si>
  <si>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</si>
  <si>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</si>
  <si>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</si>
  <si>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</si>
  <si>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</si>
  <si>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</si>
  <si>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</si>
  <si>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</si>
  <si>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</si>
  <si>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</si>
  <si>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</si>
  <si>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</si>
  <si>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</si>
  <si>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</si>
  <si>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</si>
  <si>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</si>
  <si>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</si>
  <si>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</si>
  <si>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</si>
  <si>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</si>
  <si>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</si>
  <si>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</si>
  <si>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</si>
  <si>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</si>
  <si>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</si>
  <si>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</si>
  <si>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</si>
  <si>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</si>
  <si>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</si>
  <si>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</si>
  <si>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</si>
  <si>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</si>
  <si>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</si>
  <si>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</si>
  <si>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</si>
  <si>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</si>
  <si>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</si>
  <si>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</si>
  <si>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</si>
  <si>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</si>
  <si>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</si>
  <si>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</si>
  <si>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</si>
  <si>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</si>
  <si>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</si>
  <si>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</si>
  <si>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</si>
  <si>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</si>
  <si>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</si>
  <si>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</si>
  <si>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</si>
  <si>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</si>
  <si>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</si>
  <si>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</si>
  <si>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</si>
  <si>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</si>
  <si>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</si>
  <si>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</si>
  <si>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</si>
  <si>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</si>
  <si>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</si>
  <si>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</si>
  <si>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</si>
  <si>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</si>
  <si>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</si>
  <si>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</si>
  <si>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</si>
  <si>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</si>
  <si>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</si>
  <si>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</si>
  <si>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</si>
  <si>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</si>
  <si>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</si>
  <si>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</si>
  <si>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</si>
  <si>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</si>
  <si>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</si>
  <si>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</si>
  <si>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</si>
  <si>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</si>
  <si>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</si>
  <si>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</si>
  <si>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</si>
  <si>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</si>
  <si>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</si>
  <si>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</si>
  <si>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</si>
  <si>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</si>
  <si>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</si>
  <si>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</si>
  <si>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</si>
  <si>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</si>
  <si>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</si>
  <si>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</si>
  <si>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</si>
  <si>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</si>
  <si>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</si>
  <si>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</si>
  <si>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</si>
  <si>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</si>
  <si>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</si>
  <si>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</si>
  <si>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</si>
  <si>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</si>
  <si>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</si>
  <si>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</si>
  <si>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</si>
  <si>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</si>
  <si>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</si>
  <si>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</si>
  <si>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</si>
  <si>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</si>
  <si>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</si>
  <si>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</si>
  <si>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</si>
  <si>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</si>
  <si>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</si>
  <si>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</si>
  <si>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</si>
  <si>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</si>
  <si>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</si>
  <si>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</si>
  <si>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</si>
  <si>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</si>
  <si>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</si>
  <si>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</si>
  <si>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</si>
  <si>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</si>
  <si>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</si>
  <si>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</si>
  <si>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</si>
  <si>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</si>
  <si>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</si>
  <si>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</si>
  <si>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</si>
  <si>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</si>
  <si>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</si>
  <si>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</si>
  <si>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</si>
  <si>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</si>
  <si>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</si>
  <si>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</si>
  <si>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</si>
  <si>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</si>
  <si>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</si>
  <si>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</si>
  <si>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</si>
  <si>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</si>
  <si>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</si>
  <si>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</si>
  <si>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</si>
  <si>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</si>
  <si>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</si>
  <si>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</si>
  <si>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</si>
  <si>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</si>
  <si>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</si>
  <si>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</si>
  <si>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</si>
  <si>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</si>
  <si>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</si>
  <si>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</si>
  <si>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</si>
  <si>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</si>
  <si>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</si>
  <si>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</si>
  <si>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</si>
  <si>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</si>
  <si>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</si>
  <si>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</si>
  <si>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</si>
  <si>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</si>
  <si>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</si>
  <si>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</si>
  <si>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</si>
  <si>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</si>
  <si>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</si>
  <si>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</si>
  <si>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</si>
  <si>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</si>
  <si>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</si>
  <si>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</si>
  <si>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</si>
  <si>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</si>
  <si>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</si>
  <si>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</si>
  <si>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</si>
  <si>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</si>
  <si>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</si>
  <si>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</si>
  <si>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</si>
  <si>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</si>
  <si>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</si>
  <si>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</si>
  <si>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</si>
  <si>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</si>
  <si>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</si>
  <si>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</si>
  <si>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</si>
  <si>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</si>
  <si>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</si>
  <si>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</si>
  <si>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</si>
  <si>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</si>
  <si>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</si>
  <si>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</si>
  <si>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</si>
  <si>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</si>
  <si>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</si>
  <si>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</si>
  <si>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</si>
  <si>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</si>
  <si>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</si>
  <si>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</si>
  <si>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</si>
  <si>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</si>
  <si>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</si>
  <si>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</si>
  <si>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</si>
  <si>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</si>
  <si>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</si>
  <si>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</si>
  <si>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</si>
  <si>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</si>
  <si>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</si>
  <si>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</si>
  <si>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</si>
  <si>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</si>
  <si>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</si>
  <si>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</si>
  <si>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</si>
  <si>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</si>
  <si>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</si>
  <si>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</si>
  <si>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</si>
  <si>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</si>
  <si>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</si>
  <si>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</si>
  <si>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</si>
  <si>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</si>
  <si>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</si>
  <si>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</si>
  <si>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</si>
  <si>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</si>
  <si>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</si>
  <si>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</si>
  <si>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</si>
  <si>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</si>
  <si>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</si>
  <si>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</si>
  <si>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</si>
  <si>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</si>
  <si>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</si>
  <si>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</si>
  <si>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</si>
  <si>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</si>
  <si>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</si>
  <si>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</si>
  <si>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</si>
  <si>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</si>
  <si>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</si>
  <si>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</si>
  <si>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</si>
  <si>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</si>
  <si>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</si>
  <si>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</si>
  <si>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</si>
  <si>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</si>
  <si>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</si>
  <si>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</si>
  <si>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</si>
  <si>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</si>
  <si>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</si>
  <si>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</si>
  <si>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</si>
  <si>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</si>
  <si>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</si>
  <si>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</si>
  <si>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</si>
  <si>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</si>
  <si>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</si>
  <si>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</si>
  <si>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</si>
  <si>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</si>
  <si>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</si>
  <si>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</si>
  <si>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</si>
  <si>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</si>
  <si>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</si>
  <si>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</si>
  <si>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</si>
  <si>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</si>
  <si>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</si>
  <si>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</si>
  <si>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</si>
  <si>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</si>
  <si>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</si>
  <si>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</si>
  <si>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</si>
  <si>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</si>
  <si>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</si>
  <si>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</si>
  <si>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</si>
  <si>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</si>
  <si>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</si>
  <si>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</si>
  <si>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</si>
  <si>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</si>
  <si>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</si>
  <si>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</si>
  <si>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</si>
  <si>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</si>
  <si>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</si>
  <si>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</si>
  <si>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</si>
  <si>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</si>
  <si>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</si>
  <si>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</si>
  <si>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</si>
  <si>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</si>
  <si>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</si>
  <si>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</si>
  <si>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</si>
  <si>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</si>
  <si>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</si>
  <si>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</si>
  <si>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</si>
  <si>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</si>
  <si>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</si>
  <si>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</si>
  <si>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</si>
  <si>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</si>
  <si>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</si>
  <si>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</si>
  <si>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</si>
  <si>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</si>
  <si>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</si>
  <si>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</si>
  <si>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</si>
  <si>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</si>
  <si>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</si>
  <si>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</si>
  <si>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</si>
  <si>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</si>
  <si>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</si>
  <si>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</si>
  <si>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</si>
  <si>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</si>
  <si>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</si>
  <si>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</si>
  <si>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</si>
  <si>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</si>
  <si>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</si>
  <si>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</si>
  <si>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</si>
  <si>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</si>
  <si>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</si>
  <si>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</si>
  <si>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</si>
  <si>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</si>
  <si>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</si>
  <si>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</si>
  <si>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</si>
  <si>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</si>
  <si>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</si>
  <si>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</si>
  <si>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</si>
  <si>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</si>
  <si>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</si>
  <si>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</si>
  <si>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</si>
  <si>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</si>
  <si>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</si>
  <si>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</si>
  <si>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</si>
  <si>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</si>
  <si>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</si>
  <si>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</si>
  <si>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</si>
  <si>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</si>
  <si>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</si>
  <si>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</si>
  <si>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</si>
  <si>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</si>
  <si>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</si>
  <si>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</si>
  <si>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</si>
  <si>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</si>
  <si>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</si>
  <si>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</si>
  <si>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</si>
  <si>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</si>
  <si>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</si>
  <si>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</si>
  <si>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</si>
  <si>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</si>
  <si>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</si>
  <si>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</si>
  <si>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</si>
  <si>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</si>
  <si>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</si>
  <si>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</si>
  <si>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</si>
  <si>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</si>
  <si>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</si>
  <si>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</si>
  <si>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</si>
  <si>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</si>
  <si>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</si>
  <si>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</si>
  <si>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</si>
  <si>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</si>
  <si>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</si>
  <si>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</si>
  <si>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</si>
  <si>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</si>
  <si>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</si>
  <si>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</si>
  <si>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</si>
  <si>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</si>
  <si>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</si>
  <si>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</si>
  <si>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</si>
  <si>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</si>
  <si>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</si>
  <si>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</si>
  <si>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</si>
  <si>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</si>
  <si>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</si>
  <si>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</si>
  <si>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</si>
  <si>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</si>
  <si>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</si>
  <si>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</si>
  <si>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</si>
  <si>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</si>
  <si>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</si>
  <si>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</si>
  <si>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</si>
  <si>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</si>
  <si>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</si>
  <si>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</si>
  <si>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</si>
  <si>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</si>
  <si>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</si>
  <si>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</si>
  <si>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</si>
  <si>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</si>
  <si>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</si>
  <si>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</si>
  <si>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</si>
  <si>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</si>
  <si>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</si>
  <si>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</si>
  <si>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</si>
  <si>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</si>
  <si>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</si>
  <si>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</si>
  <si>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</si>
  <si>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</si>
  <si>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</si>
  <si>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</si>
  <si>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</si>
  <si>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</si>
  <si>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</si>
  <si>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</si>
  <si>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</si>
  <si>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</si>
  <si>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</si>
  <si>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</si>
  <si>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</si>
  <si>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</si>
  <si>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</si>
  <si>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</si>
  <si>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</si>
  <si>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</si>
  <si>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</si>
  <si>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</si>
  <si>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</si>
  <si>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</si>
  <si>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</si>
  <si>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</si>
  <si>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</si>
  <si>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</si>
  <si>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</si>
  <si>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</si>
  <si>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</si>
  <si>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</si>
  <si>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</si>
  <si>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</si>
  <si>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</si>
  <si>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</si>
  <si>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</si>
  <si>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</si>
  <si>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</si>
  <si>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</si>
  <si>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</si>
  <si>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</si>
  <si>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</si>
  <si>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</si>
  <si>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</si>
  <si>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</si>
  <si>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</si>
  <si>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</si>
  <si>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</si>
  <si>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</si>
  <si>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</si>
  <si>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</si>
  <si>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</si>
  <si>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</si>
  <si>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</si>
  <si>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</si>
  <si>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</si>
  <si>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</si>
  <si>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</si>
  <si>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</si>
  <si>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</si>
  <si>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</si>
  <si>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</si>
  <si>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</si>
  <si>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</si>
  <si>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</si>
  <si>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</si>
  <si>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</si>
  <si>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</si>
  <si>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</si>
  <si>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</si>
  <si>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</si>
  <si>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</si>
  <si>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</si>
  <si>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</si>
  <si>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</si>
  <si>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</si>
  <si>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</si>
  <si>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</si>
  <si>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</si>
  <si>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</si>
  <si>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</si>
  <si>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</si>
  <si>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</si>
  <si>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</si>
  <si>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</si>
  <si>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</si>
  <si>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</si>
  <si>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</si>
  <si>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</si>
  <si>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</si>
  <si>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</si>
  <si>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</si>
  <si>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</si>
  <si>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</si>
  <si>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</si>
  <si>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</si>
  <si>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</si>
  <si>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</si>
  <si>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</si>
  <si>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</si>
  <si>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</si>
  <si>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</si>
  <si>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</si>
  <si>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</si>
  <si>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</si>
  <si>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</si>
  <si>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</si>
  <si>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</si>
  <si>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</si>
  <si>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</si>
  <si>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</si>
  <si>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</si>
  <si>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</si>
  <si>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</si>
  <si>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</si>
  <si>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</si>
  <si>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</si>
  <si>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</si>
  <si>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</si>
  <si>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</si>
  <si>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</si>
  <si>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</si>
  <si>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</si>
  <si>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</si>
  <si>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</si>
  <si>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</si>
  <si>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</si>
  <si>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</si>
  <si>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</si>
  <si>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</si>
  <si>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</si>
  <si>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</si>
  <si>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</si>
  <si>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</si>
  <si>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</si>
  <si>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</si>
  <si>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</si>
  <si>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</si>
  <si>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</si>
  <si>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</si>
  <si>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</si>
  <si>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</si>
  <si>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</si>
  <si>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</si>
  <si>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</si>
  <si>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</si>
  <si>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</si>
  <si>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</si>
  <si>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</si>
  <si>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</si>
  <si>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</si>
  <si>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</si>
  <si>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</si>
  <si>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</si>
  <si>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</si>
  <si>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</si>
  <si>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</si>
  <si>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</si>
  <si>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</si>
  <si>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</si>
  <si>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</si>
  <si>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</si>
  <si>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</si>
  <si>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</si>
  <si>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</si>
  <si>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</si>
  <si>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</si>
  <si>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</si>
  <si>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</si>
  <si>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</si>
  <si>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</si>
  <si>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</si>
  <si>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</si>
  <si>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</si>
  <si>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</si>
  <si>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</si>
  <si>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</si>
  <si>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</si>
  <si>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</si>
  <si>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</si>
  <si>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</si>
  <si>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</si>
  <si>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</si>
  <si>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</si>
  <si>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</si>
  <si>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</si>
  <si>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</si>
  <si>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</si>
  <si>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</si>
  <si>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</si>
  <si>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</si>
  <si>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</si>
  <si>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</si>
  <si>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</si>
  <si>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</si>
  <si>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</si>
  <si>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</si>
  <si>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</si>
  <si>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</si>
  <si>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</si>
  <si>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</si>
  <si>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</si>
  <si>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</si>
  <si>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</si>
  <si>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</si>
  <si>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</si>
  <si>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</si>
  <si>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</si>
  <si>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</si>
  <si>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</si>
  <si>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</si>
  <si>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</si>
  <si>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</si>
  <si>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</si>
  <si>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</si>
  <si>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</si>
  <si>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</si>
  <si>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</si>
  <si>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</si>
  <si>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</si>
  <si>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</si>
  <si>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</si>
  <si>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</si>
  <si>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</si>
  <si>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</si>
  <si>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</si>
  <si>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</si>
  <si>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</si>
  <si>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</si>
  <si>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</si>
  <si>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</si>
  <si>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</si>
  <si>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</si>
  <si>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</si>
  <si>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</si>
  <si>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</si>
  <si>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</si>
  <si>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</si>
  <si>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</si>
  <si>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</si>
  <si>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</si>
  <si>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</si>
  <si>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</si>
  <si>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</si>
  <si>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</si>
  <si>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</si>
  <si>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</si>
  <si>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</si>
  <si>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</si>
  <si>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</si>
  <si>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</si>
  <si>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</si>
  <si>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</si>
  <si>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</si>
  <si>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</si>
  <si>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</si>
  <si>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</si>
  <si>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</si>
  <si>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</si>
  <si>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</si>
  <si>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</si>
  <si>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</si>
  <si>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</si>
  <si>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</si>
  <si>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</si>
  <si>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</si>
  <si>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</si>
  <si>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</si>
  <si>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</si>
  <si>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</si>
  <si>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</si>
  <si>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</si>
  <si>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</si>
  <si>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</si>
  <si>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</si>
  <si>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</si>
  <si>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</si>
  <si>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</si>
  <si>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</si>
  <si>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</si>
  <si>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</si>
  <si>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</si>
  <si>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</si>
  <si>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</si>
  <si>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</si>
  <si>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</si>
  <si>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</si>
  <si>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</si>
  <si>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</si>
  <si>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</si>
  <si>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</si>
  <si>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</si>
  <si>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</si>
  <si>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</si>
  <si>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</si>
  <si>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</si>
  <si>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</si>
  <si>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</si>
  <si>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</si>
  <si>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</si>
  <si>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</si>
  <si>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</si>
  <si>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</si>
  <si>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</si>
  <si>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</si>
  <si>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</si>
  <si>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</si>
  <si>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</si>
  <si>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</si>
  <si>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</si>
  <si>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</si>
  <si>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</si>
  <si>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</si>
  <si>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</si>
  <si>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</si>
  <si>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</si>
  <si>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</si>
  <si>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</si>
  <si>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</si>
  <si>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</si>
  <si>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</si>
  <si>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</si>
  <si>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</si>
  <si>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</si>
  <si>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</si>
  <si>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</si>
  <si>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</si>
  <si>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</si>
  <si>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</si>
  <si>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</si>
  <si>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</si>
  <si>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</si>
  <si>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</si>
  <si>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</si>
  <si>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</si>
  <si>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</si>
  <si>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</si>
  <si>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</si>
  <si>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</si>
  <si>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</si>
  <si>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</si>
  <si>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</si>
  <si>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</si>
  <si>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</si>
  <si>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</si>
  <si>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</si>
  <si>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</si>
  <si>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</si>
  <si>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</si>
  <si>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</si>
  <si>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</si>
  <si>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</si>
  <si>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</si>
  <si>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</si>
  <si>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</si>
  <si>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</si>
  <si>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</si>
  <si>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</si>
  <si>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</si>
  <si>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</si>
  <si>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</si>
  <si>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</si>
  <si>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</si>
  <si>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</si>
  <si>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</si>
  <si>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</si>
  <si>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</si>
  <si>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</si>
  <si>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</si>
  <si>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</si>
  <si>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</si>
  <si>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</si>
  <si>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</si>
  <si>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</si>
  <si>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</si>
  <si>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</si>
  <si>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</si>
  <si>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</si>
  <si>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</si>
  <si>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</si>
  <si>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</si>
  <si>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</si>
  <si>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</si>
  <si>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</si>
  <si>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</si>
  <si>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</si>
  <si>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</si>
  <si>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</si>
  <si>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</si>
  <si>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</si>
  <si>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</si>
  <si>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</si>
  <si>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</si>
  <si>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</si>
  <si>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</si>
  <si>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</si>
  <si>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</si>
  <si>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</si>
  <si>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</si>
  <si>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</si>
  <si>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</si>
  <si>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</si>
  <si>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</si>
  <si>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</si>
  <si>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</si>
  <si>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</si>
  <si>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</si>
  <si>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</si>
  <si>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</si>
  <si>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</si>
  <si>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</si>
  <si>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</si>
  <si>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</si>
  <si>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</si>
  <si>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</si>
  <si>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</si>
  <si>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</si>
  <si>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</si>
  <si>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</si>
  <si>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</si>
  <si>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</si>
  <si>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</si>
  <si>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</si>
  <si>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</si>
  <si>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</si>
  <si>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</si>
  <si>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</si>
  <si>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</si>
  <si>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</si>
  <si>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</si>
  <si>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</si>
  <si>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</si>
  <si>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</si>
  <si>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</si>
  <si>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</si>
  <si>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</si>
  <si>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</si>
  <si>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</si>
  <si>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</si>
  <si>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</si>
  <si>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</si>
  <si>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</si>
  <si>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</si>
  <si>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</si>
  <si>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</si>
  <si>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</si>
  <si>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</si>
  <si>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</si>
  <si>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</si>
  <si>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</si>
  <si>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</si>
  <si>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</si>
  <si>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</si>
  <si>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</si>
  <si>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</si>
  <si>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</si>
  <si>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</si>
  <si>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</si>
  <si>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</si>
  <si>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</si>
  <si>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</si>
  <si>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</si>
  <si>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</si>
  <si>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</si>
  <si>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</si>
  <si>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</si>
  <si>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</si>
  <si>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</si>
  <si>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</si>
  <si>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</si>
  <si>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</si>
  <si>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</si>
  <si>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</si>
  <si>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</si>
  <si>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</si>
  <si>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</si>
  <si>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</si>
  <si>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</si>
  <si>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</si>
  <si>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</si>
  <si>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</si>
  <si>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</si>
  <si>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</si>
  <si>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</si>
  <si>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</si>
  <si>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</si>
  <si>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</si>
  <si>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</si>
  <si>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</si>
  <si>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</si>
  <si>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</si>
  <si>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</si>
  <si>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</si>
  <si>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</si>
  <si>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</si>
  <si>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</si>
  <si>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</si>
  <si>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</si>
  <si>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</si>
  <si>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</si>
  <si>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</si>
  <si>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</si>
  <si>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</si>
  <si>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</si>
  <si>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</si>
  <si>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</si>
  <si>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</si>
  <si>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</si>
  <si>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</si>
  <si>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</si>
  <si>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</si>
  <si>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</si>
  <si>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</si>
  <si>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</si>
  <si>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</si>
  <si>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</si>
  <si>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</si>
  <si>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</si>
  <si>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</si>
  <si>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</si>
  <si>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</si>
  <si>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</si>
  <si>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</si>
  <si>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</si>
  <si>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</si>
  <si>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</si>
  <si>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</si>
  <si>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</si>
  <si>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</si>
  <si>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</si>
  <si>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</si>
  <si>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</si>
  <si>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</si>
  <si>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</si>
  <si>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</si>
  <si>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</si>
  <si>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</si>
  <si>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</si>
  <si>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</si>
  <si>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</si>
  <si>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</si>
  <si>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</si>
  <si>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</si>
  <si>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</si>
  <si>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</si>
  <si>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</si>
  <si>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</si>
  <si>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</si>
  <si>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</si>
  <si>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</si>
  <si>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</si>
  <si>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</si>
  <si>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</si>
  <si>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</si>
  <si>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</si>
  <si>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</si>
  <si>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</si>
  <si>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</si>
  <si>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</si>
  <si>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</si>
  <si>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</si>
  <si>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</si>
  <si>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</si>
  <si>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</si>
  <si>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</si>
  <si>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</si>
  <si>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</si>
  <si>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</si>
  <si>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</si>
  <si>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</si>
  <si>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</si>
  <si>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</si>
  <si>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</si>
  <si>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</si>
  <si>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</si>
  <si>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</si>
  <si>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</si>
  <si>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</si>
  <si>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</si>
  <si>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</si>
  <si>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</si>
  <si>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</si>
  <si>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</si>
  <si>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</si>
  <si>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</si>
  <si>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</si>
  <si>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</si>
  <si>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</si>
  <si>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</si>
  <si>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</si>
  <si>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</si>
  <si>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</si>
  <si>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</si>
  <si>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</si>
  <si>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</si>
  <si>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</si>
  <si>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</si>
  <si>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</si>
  <si>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</si>
  <si>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</si>
  <si>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</si>
  <si>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</si>
  <si>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</si>
  <si>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</si>
  <si>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</si>
  <si>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</si>
  <si>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</si>
  <si>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</si>
  <si>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</si>
  <si>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</si>
  <si>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</si>
  <si>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</si>
  <si>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</si>
  <si>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</si>
  <si>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</si>
  <si>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</si>
  <si>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</si>
  <si>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</si>
  <si>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</si>
  <si>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</si>
  <si>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</si>
  <si>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</si>
  <si>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</si>
  <si>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</si>
  <si>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</si>
  <si>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</si>
  <si>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</si>
  <si>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</si>
  <si>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</si>
  <si>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</si>
  <si>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</si>
  <si>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</si>
  <si>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</si>
  <si>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</si>
  <si>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</si>
  <si>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</si>
  <si>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</si>
  <si>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</si>
  <si>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</si>
  <si>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</si>
  <si>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</si>
  <si>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</si>
  <si>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</si>
  <si>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</si>
  <si>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</si>
  <si>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</si>
  <si>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</si>
  <si>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</si>
  <si>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</si>
  <si>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</si>
  <si>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</si>
  <si>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</si>
  <si>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</si>
  <si>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</si>
  <si>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</si>
  <si>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</si>
  <si>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</si>
  <si>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</si>
  <si>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</si>
  <si>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</si>
  <si>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</si>
  <si>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</si>
  <si>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</si>
  <si>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</si>
  <si>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</si>
  <si>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</si>
  <si>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</si>
  <si>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</si>
  <si>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</si>
  <si>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</si>
  <si>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</si>
  <si>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</si>
  <si>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</si>
  <si>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</si>
  <si>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</si>
  <si>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</si>
  <si>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</si>
  <si>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</si>
  <si>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</si>
  <si>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</si>
  <si>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</si>
  <si>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</si>
  <si>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</si>
  <si>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</si>
  <si>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</si>
  <si>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</si>
  <si>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</si>
  <si>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</si>
  <si>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</si>
  <si>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</si>
  <si>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</si>
  <si>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</si>
  <si>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</si>
  <si>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</si>
  <si>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</si>
  <si>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</si>
  <si>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</si>
  <si>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</si>
  <si>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</si>
  <si>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</si>
  <si>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</si>
  <si>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</si>
  <si>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</si>
  <si>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</si>
  <si>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</si>
  <si>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</si>
  <si>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</si>
  <si>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</si>
  <si>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</si>
  <si>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</si>
  <si>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</si>
  <si>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</si>
  <si>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</si>
  <si>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</si>
  <si>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</si>
  <si>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</si>
  <si>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</si>
  <si>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</si>
  <si>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</si>
  <si>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</si>
  <si>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</si>
  <si>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</si>
  <si>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</si>
  <si>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</si>
  <si>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</si>
  <si>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</si>
  <si>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</si>
  <si>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</si>
  <si>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</si>
  <si>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</si>
  <si>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</si>
  <si>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</si>
  <si>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</si>
  <si>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</si>
  <si>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</si>
  <si>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</si>
  <si>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</si>
  <si>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</si>
  <si>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</si>
  <si>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</si>
  <si>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</si>
  <si>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</si>
  <si>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</si>
  <si>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</si>
  <si>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</si>
  <si>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</si>
  <si>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</si>
  <si>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</si>
  <si>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</si>
  <si>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</si>
  <si>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</si>
  <si>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</si>
  <si>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</si>
  <si>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</si>
  <si>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</si>
  <si>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</si>
  <si>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</si>
  <si>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</si>
  <si>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</si>
  <si>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</si>
  <si>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</si>
  <si>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</si>
  <si>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</si>
  <si>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</si>
  <si>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</si>
  <si>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</si>
  <si>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</si>
  <si>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</si>
  <si>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</si>
  <si>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</si>
  <si>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</si>
  <si>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</si>
  <si>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</si>
  <si>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</si>
  <si>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</si>
  <si>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</si>
  <si>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</si>
  <si>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</si>
  <si>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</si>
  <si>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</si>
  <si>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</si>
  <si>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</si>
  <si>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</si>
  <si>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</si>
  <si>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</si>
  <si>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</si>
  <si>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</si>
  <si>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</si>
  <si>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</si>
  <si>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</si>
  <si>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</si>
  <si>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</si>
  <si>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</si>
  <si>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</si>
  <si>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</si>
  <si>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</si>
  <si>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</si>
  <si>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</si>
  <si>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</si>
  <si>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</si>
  <si>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</si>
  <si>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</si>
  <si>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</si>
  <si>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</si>
  <si>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</si>
  <si>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</si>
  <si>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</si>
  <si>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</si>
  <si>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</si>
  <si>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</si>
  <si>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</si>
  <si>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</si>
  <si>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</si>
  <si>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</si>
  <si>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</si>
  <si>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</si>
  <si>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</si>
  <si>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</si>
  <si>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</si>
  <si>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</si>
  <si>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</si>
  <si>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</si>
  <si>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</si>
  <si>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</si>
  <si>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</si>
  <si>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</si>
  <si>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</si>
  <si>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</si>
  <si>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</si>
  <si>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</si>
  <si>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</si>
  <si>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</si>
  <si>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</si>
  <si>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</si>
  <si>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</si>
  <si>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</si>
  <si>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</si>
  <si>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</si>
  <si>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</si>
  <si>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</si>
  <si>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</si>
  <si>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</si>
  <si>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</si>
  <si>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</si>
  <si>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</si>
  <si>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</si>
  <si>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</si>
  <si>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</si>
  <si>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</si>
  <si>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</si>
  <si>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</si>
  <si>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</si>
  <si>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</si>
  <si>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</si>
  <si>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</si>
  <si>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</si>
  <si>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</si>
  <si>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</si>
  <si>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</si>
  <si>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</si>
  <si>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</si>
  <si>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</si>
  <si>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</si>
  <si>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</si>
  <si>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</si>
  <si>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</si>
  <si>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</si>
  <si>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</si>
  <si>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</si>
  <si>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</si>
  <si>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</si>
  <si>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</si>
  <si>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</si>
  <si>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</si>
  <si>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</si>
  <si>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</si>
  <si>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</si>
  <si>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</si>
  <si>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</si>
  <si>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</si>
  <si>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</si>
  <si>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</si>
  <si>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</si>
  <si>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</si>
  <si>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</si>
  <si>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</si>
  <si>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</si>
  <si>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</si>
  <si>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</si>
  <si>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</si>
  <si>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</si>
  <si>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</si>
  <si>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</si>
  <si>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</si>
  <si>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</si>
  <si>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</si>
  <si>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</si>
  <si>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</si>
  <si>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</si>
  <si>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</si>
  <si>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</si>
  <si>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</si>
  <si>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</si>
  <si>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</si>
  <si>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</si>
  <si>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</si>
  <si>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</si>
  <si>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</si>
  <si>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</si>
  <si>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</si>
  <si>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</si>
  <si>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</si>
  <si>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</si>
  <si>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</si>
  <si>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</si>
  <si>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</si>
  <si>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</si>
  <si>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</si>
  <si>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</si>
  <si>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</si>
  <si>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</si>
  <si>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</si>
  <si>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</si>
  <si>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</si>
  <si>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</si>
  <si>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</si>
  <si>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</si>
  <si>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</si>
  <si>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</si>
  <si>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</si>
  <si>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</si>
  <si>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</si>
  <si>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</si>
  <si>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</si>
  <si>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</si>
  <si>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</si>
  <si>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</si>
  <si>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</si>
  <si>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</si>
  <si>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</si>
  <si>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</si>
  <si>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</si>
  <si>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</si>
  <si>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</si>
  <si>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</si>
  <si>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</si>
  <si>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</si>
  <si>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</si>
  <si>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</si>
  <si>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</si>
  <si>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</si>
  <si>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</si>
  <si>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</si>
  <si>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</si>
  <si>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</si>
  <si>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</si>
  <si>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</si>
  <si>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</si>
  <si>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</si>
  <si>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</si>
  <si>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</si>
  <si>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</si>
  <si>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</si>
  <si>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</si>
  <si>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</si>
  <si>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</si>
  <si>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</si>
  <si>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</si>
  <si>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</si>
  <si>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</si>
  <si>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</si>
  <si>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</si>
  <si>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</si>
  <si>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</si>
  <si>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</si>
  <si>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</si>
  <si>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</si>
  <si>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</si>
  <si>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</si>
  <si>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</si>
  <si>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</si>
  <si>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</si>
  <si>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</si>
  <si>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</si>
  <si>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</si>
  <si>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</si>
  <si>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</si>
  <si>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</si>
  <si>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</si>
  <si>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</si>
  <si>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</si>
  <si>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</si>
  <si>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</si>
  <si>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</si>
  <si>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</si>
  <si>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</si>
  <si>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</si>
  <si>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</si>
  <si>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</si>
  <si>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</si>
  <si>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</si>
  <si>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</si>
  <si>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</si>
  <si>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</si>
  <si>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</si>
  <si>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</si>
  <si>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</si>
  <si>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</si>
  <si>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</si>
  <si>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</si>
  <si>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</si>
  <si>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</si>
  <si>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</si>
  <si>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</si>
  <si>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</si>
  <si>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</si>
  <si>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</si>
  <si>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</si>
  <si>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</si>
  <si>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</si>
  <si>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</si>
  <si>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</si>
  <si>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</si>
  <si>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</si>
  <si>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</si>
  <si>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</si>
  <si>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</si>
  <si>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</si>
  <si>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</si>
  <si>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</si>
  <si>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</si>
  <si>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</si>
  <si>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</si>
  <si>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</si>
  <si>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</si>
  <si>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</si>
  <si>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</si>
  <si>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</si>
  <si>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</si>
  <si>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</si>
  <si>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</si>
  <si>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</si>
  <si>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</si>
  <si>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</si>
  <si>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</si>
  <si>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</si>
  <si>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</si>
  <si>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</si>
  <si>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</si>
  <si>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</si>
  <si>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</si>
  <si>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</si>
  <si>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</si>
  <si>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</si>
  <si>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</si>
  <si>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</si>
  <si>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</si>
  <si>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</si>
  <si>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</si>
  <si>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</si>
  <si>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</si>
  <si>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</si>
  <si>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</si>
  <si>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</si>
  <si>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</si>
  <si>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</si>
  <si>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</si>
  <si>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</si>
  <si>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</si>
  <si>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</si>
  <si>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</si>
  <si>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</si>
  <si>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</si>
  <si>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</si>
  <si>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</si>
  <si>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</si>
  <si>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</si>
  <si>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</si>
  <si>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</si>
  <si>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</si>
  <si>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</si>
  <si>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</si>
  <si>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</si>
  <si>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</si>
  <si>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</si>
  <si>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</si>
  <si>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</si>
  <si>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</si>
  <si>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</si>
  <si>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</si>
  <si>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</si>
  <si>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</si>
  <si>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</si>
  <si>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</si>
  <si>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</si>
  <si>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</si>
  <si>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</si>
  <si>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</si>
  <si>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</si>
  <si>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</si>
  <si>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</si>
  <si>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</si>
  <si>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</si>
  <si>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</si>
  <si>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</si>
  <si>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</si>
  <si>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</si>
  <si>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</si>
  <si>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</si>
  <si>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</si>
  <si>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</si>
  <si>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</si>
  <si>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</si>
  <si>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</si>
  <si>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</si>
  <si>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</si>
  <si>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</si>
  <si>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</si>
  <si>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</si>
  <si>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</si>
  <si>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</si>
  <si>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</si>
  <si>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</si>
  <si>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</si>
  <si>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</si>
  <si>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</si>
  <si>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</si>
  <si>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</si>
  <si>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</si>
  <si>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</si>
  <si>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</si>
  <si>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</si>
  <si>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</si>
  <si>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</si>
  <si>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</si>
  <si>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</si>
  <si>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</si>
  <si>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</si>
  <si>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</si>
  <si>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</si>
  <si>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</si>
  <si>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</si>
  <si>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</si>
  <si>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</si>
  <si>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</si>
  <si>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</si>
  <si>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</si>
  <si>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</si>
  <si>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</si>
  <si>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</si>
  <si>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</si>
  <si>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</si>
  <si>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</si>
  <si>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</si>
  <si>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</si>
  <si>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</si>
  <si>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</si>
  <si>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</si>
  <si>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</si>
  <si>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</si>
  <si>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</si>
  <si>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</si>
  <si>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</si>
  <si>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</si>
  <si>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</si>
  <si>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</si>
  <si>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</si>
  <si>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</si>
  <si>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</si>
  <si>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</si>
  <si>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</si>
  <si>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</si>
  <si>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</si>
  <si>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</si>
  <si>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</si>
  <si>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</si>
  <si>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</si>
  <si>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</si>
  <si>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</si>
  <si>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</si>
  <si>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</si>
  <si>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</si>
  <si>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</si>
  <si>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</si>
  <si>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</si>
  <si>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</si>
  <si>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</si>
  <si>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</si>
  <si>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</si>
  <si>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</si>
  <si>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</si>
  <si>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</si>
  <si>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</si>
  <si>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</si>
  <si>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</si>
  <si>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</si>
  <si>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</si>
  <si>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</si>
  <si>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</si>
  <si>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</si>
  <si>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</si>
  <si>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</si>
  <si>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</si>
  <si>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</si>
  <si>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</si>
  <si>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</si>
  <si>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</si>
  <si>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</si>
  <si>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</si>
  <si>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</si>
  <si>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</si>
  <si>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</si>
  <si>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</si>
  <si>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</si>
  <si>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</si>
  <si>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</si>
  <si>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</si>
  <si>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</si>
  <si>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</si>
  <si>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</si>
  <si>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</si>
  <si>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</si>
  <si>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</si>
  <si>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</si>
  <si>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</si>
  <si>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</si>
  <si>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</si>
  <si>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</si>
  <si>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</si>
  <si>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</si>
  <si>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</si>
  <si>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</si>
  <si>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</si>
  <si>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</si>
  <si>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</si>
  <si>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</si>
  <si>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</si>
  <si>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</si>
  <si>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</si>
  <si>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</si>
  <si>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</si>
  <si>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</si>
  <si>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</si>
  <si>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</si>
  <si>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</si>
  <si>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</si>
  <si>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</si>
  <si>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</si>
  <si>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</si>
  <si>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</si>
  <si>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</si>
  <si>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</si>
  <si>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</si>
  <si>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</si>
  <si>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</si>
  <si>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</si>
  <si>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</si>
  <si>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</si>
  <si>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</si>
  <si>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</si>
  <si>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</si>
  <si>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</si>
  <si>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</si>
  <si>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</si>
  <si>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</si>
  <si>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</si>
  <si>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</si>
  <si>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</si>
  <si>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</si>
  <si>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</si>
  <si>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</si>
  <si>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</si>
  <si>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</si>
  <si>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</si>
  <si>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</si>
  <si>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</si>
  <si>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</si>
  <si>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</si>
  <si>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</si>
  <si>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</si>
  <si>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</si>
  <si>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</si>
  <si>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</si>
  <si>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</si>
  <si>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</si>
  <si>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</si>
  <si>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</si>
  <si>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</si>
  <si>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</si>
  <si>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</si>
  <si>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</si>
  <si>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</si>
  <si>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</si>
  <si>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</si>
  <si>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</si>
  <si>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</si>
  <si>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</si>
  <si>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</si>
  <si>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</si>
  <si>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</si>
  <si>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</si>
  <si>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</si>
  <si>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</si>
  <si>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</si>
  <si>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</si>
  <si>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</si>
  <si>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</si>
  <si>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</si>
  <si>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</si>
  <si>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</si>
  <si>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</si>
  <si>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</si>
  <si>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</si>
  <si>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</si>
  <si>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</si>
  <si>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</si>
  <si>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</si>
  <si>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</si>
  <si>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</si>
  <si>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</si>
  <si>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</si>
  <si>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</si>
  <si>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</si>
  <si>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</si>
  <si>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</si>
  <si>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</si>
  <si>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</si>
  <si>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</si>
  <si>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</si>
  <si>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</si>
  <si>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</si>
  <si>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</si>
  <si>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</si>
  <si>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</si>
  <si>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</si>
  <si>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</si>
  <si>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</si>
  <si>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</si>
  <si>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</si>
  <si>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</si>
  <si>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</si>
  <si>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</si>
  <si>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</si>
  <si>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</si>
  <si>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</si>
  <si>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</si>
  <si>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</si>
  <si>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</si>
  <si>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</si>
  <si>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</si>
  <si>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</si>
  <si>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</si>
  <si>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</si>
  <si>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</si>
  <si>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</si>
  <si>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</si>
  <si>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</si>
  <si>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</si>
  <si>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</si>
  <si>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</si>
  <si>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</si>
  <si>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</si>
  <si>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</si>
  <si>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</si>
  <si>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</si>
  <si>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</si>
  <si>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</si>
  <si>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</si>
  <si>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</si>
  <si>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</si>
  <si>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</si>
  <si>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</si>
  <si>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</si>
  <si>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</si>
  <si>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</si>
  <si>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</si>
  <si>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</si>
  <si>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</si>
  <si>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</si>
  <si>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</si>
  <si>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</si>
  <si>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</si>
  <si>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</si>
  <si>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</si>
  <si>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</si>
  <si>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</si>
  <si>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</si>
  <si>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</si>
  <si>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</si>
  <si>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</si>
  <si>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</si>
  <si>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</si>
  <si>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</si>
  <si>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</si>
  <si>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</si>
  <si>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</si>
  <si>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</si>
  <si>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</si>
  <si>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</si>
  <si>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</si>
  <si>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</si>
  <si>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</si>
  <si>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</si>
  <si>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</si>
  <si>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</si>
  <si>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</si>
  <si>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</si>
  <si>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</si>
  <si>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</si>
  <si>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</si>
  <si>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</si>
  <si>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</si>
  <si>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</si>
  <si>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</si>
  <si>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</si>
  <si>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</si>
  <si>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</si>
  <si>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</si>
  <si>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</si>
  <si>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</si>
  <si>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</si>
  <si>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</si>
  <si>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</si>
  <si>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</si>
  <si>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</si>
  <si>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</si>
  <si>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</si>
  <si>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</si>
  <si>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</si>
  <si>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</si>
  <si>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</si>
  <si>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</si>
  <si>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</si>
  <si>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</si>
  <si>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</si>
  <si>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</si>
  <si>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</si>
  <si>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</si>
  <si>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</si>
  <si>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</si>
  <si>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</si>
  <si>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</si>
  <si>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</si>
  <si>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</si>
  <si>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</si>
  <si>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</si>
  <si>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</si>
  <si>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</si>
  <si>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</si>
  <si>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</si>
  <si>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</si>
  <si>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</si>
  <si>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</si>
  <si>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</si>
  <si>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</si>
  <si>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</si>
  <si>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</si>
  <si>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</si>
  <si>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</si>
  <si>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</si>
  <si>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</si>
  <si>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</si>
  <si>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</si>
  <si>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</si>
  <si>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</si>
  <si>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</si>
  <si>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</si>
  <si>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</si>
  <si>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</si>
  <si>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</si>
  <si>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</si>
  <si>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</si>
  <si>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</si>
  <si>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</si>
  <si>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</si>
  <si>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</si>
  <si>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</si>
  <si>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</si>
  <si>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</si>
  <si>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</si>
  <si>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</si>
  <si>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</si>
  <si>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</si>
  <si>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</si>
  <si>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</si>
  <si>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</si>
  <si>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</si>
  <si>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</si>
  <si>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</si>
  <si>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</si>
  <si>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</si>
  <si>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</si>
  <si>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</si>
  <si>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</si>
  <si>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</si>
  <si>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</si>
  <si>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</si>
  <si>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</si>
  <si>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</si>
  <si>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</si>
  <si>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</si>
  <si>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</si>
  <si>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</si>
  <si>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</si>
  <si>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</si>
  <si>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</si>
  <si>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</si>
  <si>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</si>
  <si>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</si>
  <si>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</si>
  <si>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</si>
  <si>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</si>
  <si>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</si>
  <si>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</si>
  <si>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</si>
  <si>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</si>
  <si>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</si>
  <si>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</si>
  <si>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</si>
  <si>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</si>
  <si>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</si>
  <si>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</si>
  <si>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</si>
  <si>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</si>
  <si>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</si>
  <si>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</si>
  <si>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</si>
  <si>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</si>
  <si>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</si>
  <si>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</si>
  <si>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</si>
  <si>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</si>
  <si>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</si>
  <si>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</si>
  <si>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</si>
  <si>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</si>
  <si>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</si>
  <si>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</si>
  <si>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</si>
  <si>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</si>
  <si>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</si>
  <si>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</si>
  <si>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</si>
  <si>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</si>
  <si>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</si>
  <si>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</si>
  <si>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</si>
  <si>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</si>
  <si>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</si>
  <si>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</si>
  <si>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</si>
  <si>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</si>
  <si>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</si>
  <si>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</si>
  <si>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</si>
  <si>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</si>
  <si>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</si>
  <si>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</si>
  <si>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</si>
  <si>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</si>
  <si>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</si>
  <si>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</si>
  <si>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</si>
  <si>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</si>
  <si>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</si>
  <si>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</si>
  <si>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</si>
  <si>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</si>
  <si>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</si>
  <si>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</si>
  <si>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</si>
  <si>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</si>
  <si>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</si>
  <si>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</si>
  <si>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</si>
  <si>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</si>
  <si>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</si>
  <si>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</si>
  <si>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</si>
  <si>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</si>
  <si>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</si>
  <si>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</si>
  <si>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</si>
  <si>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</si>
  <si>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</si>
  <si>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</si>
  <si>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</si>
  <si>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</si>
  <si>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</si>
  <si>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</si>
  <si>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</si>
  <si>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</si>
  <si>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</si>
  <si>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</si>
  <si>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</si>
  <si>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</si>
  <si>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</si>
  <si>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</si>
  <si>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</si>
  <si>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</si>
  <si>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</si>
  <si>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</si>
  <si>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</si>
  <si>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</si>
  <si>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</si>
  <si>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</si>
  <si>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</si>
  <si>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</si>
  <si>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</si>
  <si>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</si>
  <si>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</si>
  <si>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</si>
  <si>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</si>
  <si>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</si>
  <si>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</si>
  <si>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</si>
  <si>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</si>
  <si>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</si>
  <si>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</si>
  <si>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</si>
  <si>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</si>
  <si>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</si>
  <si>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</si>
  <si>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</si>
  <si>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</si>
  <si>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</si>
  <si>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</si>
  <si>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</si>
  <si>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</si>
  <si>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</si>
  <si>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</si>
  <si>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</si>
  <si>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</si>
  <si>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</si>
  <si>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</si>
  <si>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</si>
  <si>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</si>
  <si>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</si>
  <si>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</si>
  <si>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</si>
  <si>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</si>
  <si>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</si>
  <si>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</si>
  <si>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</si>
  <si>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</si>
  <si>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</si>
  <si>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</si>
  <si>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</si>
  <si>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</si>
  <si>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</si>
  <si>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</si>
  <si>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</si>
  <si>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</si>
  <si>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</si>
  <si>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</si>
  <si>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</si>
  <si>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</si>
  <si>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</si>
  <si>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</si>
  <si>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</si>
  <si>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</si>
  <si>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</si>
  <si>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</si>
  <si>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</si>
  <si>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</si>
  <si>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</si>
  <si>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</si>
  <si>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</si>
  <si>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</si>
  <si>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</si>
  <si>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</si>
  <si>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</si>
  <si>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</si>
  <si>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</si>
  <si>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</si>
  <si>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</si>
  <si>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</si>
  <si>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</si>
  <si>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</si>
  <si>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</si>
  <si>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</si>
  <si>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</si>
  <si>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</si>
  <si>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</si>
  <si>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</si>
  <si>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</si>
  <si>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</si>
  <si>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</si>
  <si>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</si>
  <si>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</si>
  <si>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</si>
  <si>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</si>
  <si>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</si>
  <si>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</si>
  <si>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</si>
  <si>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</si>
  <si>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</si>
  <si>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</si>
  <si>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</si>
  <si>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</si>
  <si>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</si>
  <si>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</si>
  <si>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</si>
  <si>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</si>
  <si>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</si>
  <si>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</si>
  <si>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</si>
  <si>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</si>
  <si>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</si>
  <si>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</si>
  <si>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</si>
  <si>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</si>
  <si>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</si>
  <si>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</si>
  <si>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</si>
  <si>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</si>
  <si>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</si>
  <si>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</si>
  <si>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</si>
  <si>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</si>
  <si>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</si>
  <si>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</si>
  <si>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</si>
  <si>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</si>
  <si>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</si>
  <si>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</si>
  <si>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</si>
  <si>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</si>
  <si>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</si>
  <si>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</si>
  <si>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</si>
  <si>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</si>
  <si>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</si>
  <si>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</si>
  <si>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</si>
  <si>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</si>
  <si>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</si>
  <si>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</si>
  <si>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</si>
  <si>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</si>
  <si>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</si>
  <si>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</si>
  <si>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</si>
  <si>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</si>
  <si>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</si>
  <si>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</si>
  <si>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</si>
  <si>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</si>
  <si>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</si>
  <si>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</si>
  <si>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</si>
  <si>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</si>
  <si>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</si>
  <si>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</si>
  <si>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</si>
  <si>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</si>
  <si>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</si>
  <si>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</si>
  <si>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</si>
  <si>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</si>
  <si>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</si>
  <si>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</si>
  <si>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</si>
  <si>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</si>
  <si>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</si>
  <si>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</si>
  <si>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</si>
  <si>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</si>
  <si>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</si>
  <si>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</si>
  <si>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</si>
  <si>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</si>
  <si>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</si>
  <si>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</si>
  <si>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</si>
  <si>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</si>
  <si>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</si>
  <si>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</si>
  <si>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</si>
  <si>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</si>
  <si>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</si>
  <si>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</si>
  <si>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</si>
  <si>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</si>
  <si>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</si>
  <si>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</si>
  <si>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</si>
  <si>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</si>
  <si>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</si>
  <si>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</si>
  <si>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</si>
  <si>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</si>
  <si>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</si>
  <si>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</si>
  <si>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</si>
  <si>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</si>
  <si>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</si>
  <si>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</si>
  <si>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</si>
  <si>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</si>
  <si>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</si>
  <si>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</si>
  <si>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</si>
  <si>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</si>
  <si>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</si>
  <si>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</si>
  <si>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</si>
  <si>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</si>
  <si>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</si>
  <si>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</si>
  <si>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</si>
  <si>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</si>
  <si>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</si>
  <si>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</si>
  <si>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</si>
  <si>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</si>
  <si>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</si>
  <si>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</si>
  <si>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</si>
  <si>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</si>
  <si>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</si>
  <si>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</si>
  <si>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</si>
  <si>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</si>
  <si>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</si>
  <si>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</si>
  <si>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</si>
  <si>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</si>
  <si>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</si>
  <si>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</si>
  <si>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</si>
  <si>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</si>
  <si>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</si>
  <si>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</si>
  <si>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</si>
  <si>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</si>
  <si>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</si>
  <si>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</si>
  <si>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</si>
  <si>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</si>
  <si>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</si>
  <si>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</si>
  <si>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</si>
  <si>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</si>
  <si>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</si>
  <si>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</si>
  <si>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</si>
  <si>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</si>
  <si>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</si>
  <si>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</si>
  <si>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</si>
  <si>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</si>
  <si>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</si>
  <si>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</si>
  <si>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</si>
  <si>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</si>
  <si>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</si>
  <si>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</si>
  <si>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</si>
  <si>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</si>
  <si>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</si>
  <si>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</si>
  <si>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</si>
  <si>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</si>
  <si>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</si>
  <si>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</si>
  <si>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</si>
  <si>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</si>
  <si>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</si>
  <si>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</si>
  <si>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</si>
  <si>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</si>
  <si>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</si>
  <si>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</si>
  <si>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</si>
  <si>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</si>
  <si>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</si>
  <si>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</si>
  <si>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</si>
  <si>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</si>
  <si>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</si>
  <si>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</si>
  <si>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</si>
  <si>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</si>
  <si>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</si>
  <si>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</si>
  <si>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</si>
  <si>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</si>
  <si>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</si>
  <si>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</si>
  <si>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</si>
  <si>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</si>
  <si>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</si>
  <si>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</si>
  <si>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</si>
  <si>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</si>
  <si>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</si>
  <si>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</si>
  <si>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</si>
  <si>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</si>
  <si>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</si>
  <si>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</si>
  <si>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</si>
  <si>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</si>
  <si>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</si>
  <si>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</si>
  <si>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</si>
  <si>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</si>
  <si>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</si>
  <si>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</si>
  <si>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</si>
  <si>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</si>
  <si>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</si>
  <si>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</si>
  <si>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</si>
  <si>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</si>
  <si>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</si>
  <si>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</si>
  <si>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</si>
  <si>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</si>
  <si>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</si>
  <si>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</si>
  <si>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</si>
  <si>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</si>
  <si>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</si>
  <si>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</si>
  <si>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</si>
  <si>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</si>
  <si>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</si>
  <si>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</si>
  <si>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</si>
  <si>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</si>
  <si>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</si>
  <si>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</si>
  <si>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</si>
  <si>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</si>
  <si>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</si>
  <si>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</si>
  <si>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</si>
  <si>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</si>
  <si>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</si>
  <si>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</si>
  <si>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</si>
  <si>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</si>
  <si>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</si>
  <si>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</si>
  <si>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</si>
  <si>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</si>
  <si>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</si>
  <si>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</si>
  <si>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</si>
  <si>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</si>
  <si>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</si>
  <si>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</si>
  <si>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</si>
  <si>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</si>
  <si>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</si>
  <si>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</si>
  <si>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</si>
  <si>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</si>
  <si>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</si>
  <si>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</si>
  <si>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</si>
  <si>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</si>
  <si>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</si>
  <si>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</si>
  <si>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</si>
  <si>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</si>
  <si>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</si>
  <si>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</si>
  <si>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</si>
  <si>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</si>
  <si>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</si>
  <si>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</si>
  <si>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</si>
  <si>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</si>
  <si>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</si>
  <si>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</si>
  <si>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</si>
  <si>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</si>
  <si>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</si>
  <si>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</si>
  <si>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</si>
  <si>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</si>
  <si>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</si>
  <si>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</si>
  <si>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</si>
  <si>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</si>
  <si>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</si>
  <si>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</si>
  <si>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</si>
  <si>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</si>
  <si>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</si>
  <si>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</si>
  <si>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</si>
  <si>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</si>
  <si>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</si>
  <si>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</si>
  <si>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</si>
  <si>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</si>
  <si>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</si>
  <si>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</si>
  <si>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</si>
  <si>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</si>
  <si>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</si>
  <si>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</si>
  <si>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</si>
  <si>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</si>
  <si>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</si>
  <si>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</si>
  <si>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</si>
  <si>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</si>
  <si>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</si>
  <si>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</si>
  <si>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</si>
  <si>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</si>
  <si>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</si>
  <si>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</si>
  <si>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</si>
  <si>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</si>
  <si>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</si>
  <si>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</si>
  <si>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</si>
  <si>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</si>
  <si>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</si>
  <si>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</si>
  <si>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</si>
  <si>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</si>
  <si>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</si>
  <si>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</si>
  <si>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</si>
  <si>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</si>
  <si>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</si>
  <si>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</si>
  <si>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</si>
  <si>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</si>
  <si>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</si>
  <si>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</si>
  <si>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</si>
  <si>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</si>
  <si>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</si>
  <si>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</si>
  <si>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</si>
  <si>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</si>
  <si>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</si>
  <si>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</si>
  <si>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</si>
  <si>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</si>
  <si>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</si>
  <si>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</si>
  <si>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</si>
  <si>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</si>
  <si>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</si>
  <si>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</si>
  <si>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</si>
  <si>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</si>
  <si>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</si>
  <si>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</si>
  <si>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</si>
  <si>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</si>
  <si>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</si>
  <si>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</si>
  <si>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</si>
  <si>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</si>
  <si>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</si>
  <si>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</si>
  <si>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</si>
  <si>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</si>
  <si>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</si>
  <si>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</si>
  <si>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</si>
  <si>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</si>
  <si>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</si>
  <si>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</si>
  <si>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</si>
  <si>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</si>
  <si>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</si>
  <si>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</si>
  <si>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</si>
  <si>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</si>
  <si>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</si>
  <si>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</si>
  <si>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</si>
  <si>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</si>
  <si>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</si>
  <si>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</si>
  <si>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</si>
  <si>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</si>
  <si>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</si>
  <si>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</si>
  <si>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</si>
  <si>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</si>
  <si>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</si>
  <si>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</si>
  <si>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</si>
  <si>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</si>
  <si>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</si>
  <si>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</si>
  <si>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</si>
  <si>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</si>
  <si>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</si>
  <si>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</si>
  <si>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</si>
  <si>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</si>
  <si>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</si>
  <si>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</si>
  <si>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</si>
  <si>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</si>
  <si>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</si>
  <si>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</si>
  <si>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</si>
  <si>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</si>
  <si>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</si>
  <si>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</si>
  <si>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</si>
  <si>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</si>
  <si>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</si>
  <si>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</si>
  <si>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</si>
  <si>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</si>
  <si>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</si>
  <si>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</si>
  <si>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</si>
  <si>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</si>
  <si>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</si>
  <si>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</si>
  <si>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</si>
  <si>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</si>
  <si>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</si>
  <si>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</si>
  <si>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</si>
  <si>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</si>
  <si>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</si>
  <si>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</si>
  <si>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</si>
  <si>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</si>
  <si>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</si>
  <si>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</si>
  <si>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</si>
  <si>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</si>
  <si>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</si>
  <si>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</si>
  <si>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</si>
  <si>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</si>
  <si>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</si>
  <si>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</si>
  <si>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</si>
  <si>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</si>
  <si>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</si>
  <si>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</si>
  <si>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</si>
  <si>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</si>
  <si>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</si>
  <si>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</si>
  <si>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</si>
  <si>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</si>
  <si>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</si>
  <si>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</si>
  <si>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</si>
  <si>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</si>
  <si>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</si>
  <si>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</si>
  <si>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</si>
  <si>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</si>
  <si>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</si>
  <si>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</si>
  <si>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</si>
  <si>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</si>
  <si>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</si>
  <si>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</si>
  <si>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</si>
  <si>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</si>
  <si>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</si>
  <si>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</si>
  <si>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</si>
  <si>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</si>
  <si>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</si>
  <si>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</si>
  <si>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</si>
  <si>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</si>
  <si>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</si>
  <si>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</si>
  <si>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</si>
  <si>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</si>
  <si>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</si>
  <si>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</si>
  <si>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</si>
  <si>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</si>
  <si>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</si>
  <si>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</si>
  <si>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</si>
  <si>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</si>
  <si>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</si>
  <si>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</si>
  <si>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</si>
  <si>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</si>
  <si>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</si>
  <si>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</si>
  <si>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</si>
  <si>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</si>
  <si>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</si>
  <si>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</si>
  <si>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</si>
  <si>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</si>
  <si>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</si>
  <si>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</si>
  <si>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</si>
  <si>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</si>
  <si>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</si>
  <si>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</si>
  <si>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</si>
  <si>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</si>
  <si>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</si>
  <si>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</si>
  <si>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</si>
  <si>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</si>
  <si>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</si>
  <si>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</si>
  <si>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</si>
  <si>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</si>
  <si>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</si>
  <si>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</si>
  <si>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</si>
  <si>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</si>
  <si>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</si>
  <si>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</si>
  <si>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</si>
  <si>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</si>
  <si>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</si>
  <si>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</si>
  <si>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</si>
  <si>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</si>
  <si>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</si>
  <si>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</si>
  <si>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</si>
  <si>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</si>
  <si>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</si>
  <si>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</si>
  <si>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</si>
  <si>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</si>
  <si>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</si>
  <si>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</si>
  <si>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</si>
  <si>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</si>
  <si>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</si>
  <si>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</si>
  <si>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</si>
  <si>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</si>
  <si>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</si>
  <si>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</si>
  <si>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</si>
  <si>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</si>
  <si>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</si>
  <si>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</si>
  <si>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</si>
  <si>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</si>
  <si>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</si>
  <si>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</si>
  <si>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</si>
  <si>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</si>
  <si>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</si>
  <si>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</si>
  <si>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</si>
  <si>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</si>
  <si>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</si>
  <si>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</si>
  <si>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</si>
  <si>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</si>
  <si>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</si>
  <si>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</si>
  <si>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</si>
  <si>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</si>
  <si>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</si>
  <si>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</si>
  <si>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</si>
  <si>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</si>
  <si>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</si>
  <si>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</si>
  <si>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</si>
  <si>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</si>
  <si>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</si>
  <si>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</si>
  <si>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</si>
  <si>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</si>
  <si>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</si>
  <si>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</si>
  <si>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</si>
  <si>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</si>
  <si>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</si>
  <si>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</si>
  <si>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</si>
  <si>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</si>
  <si>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</si>
  <si>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</si>
  <si>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</si>
  <si>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</si>
  <si>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</si>
  <si>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</si>
  <si>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</si>
  <si>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</si>
  <si>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</si>
  <si>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</si>
  <si>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</si>
  <si>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</si>
  <si>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</si>
  <si>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</si>
  <si>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</si>
  <si>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</si>
  <si>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</si>
  <si>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</si>
  <si>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</si>
  <si>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</si>
  <si>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</si>
  <si>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</si>
  <si>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</si>
  <si>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</si>
  <si>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</si>
  <si>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</si>
  <si>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</si>
  <si>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</si>
  <si>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</si>
  <si>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</si>
  <si>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</si>
  <si>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</si>
  <si>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</si>
  <si>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</si>
  <si>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</si>
  <si>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</si>
  <si>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</si>
  <si>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</si>
  <si>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</si>
  <si>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</si>
  <si>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</si>
  <si>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</si>
  <si>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</si>
  <si>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</si>
  <si>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</si>
  <si>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</si>
  <si>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</si>
  <si>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</si>
  <si>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</si>
  <si>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</si>
  <si>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</si>
  <si>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</si>
  <si>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</si>
  <si>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</si>
  <si>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</si>
  <si>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</si>
  <si>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</si>
  <si>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</si>
  <si>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</si>
  <si>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</si>
  <si>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</si>
  <si>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</si>
  <si>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</si>
  <si>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</si>
  <si>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</si>
  <si>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</si>
  <si>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</si>
  <si>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</si>
  <si>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</si>
  <si>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</si>
  <si>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</si>
  <si>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</si>
  <si>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</si>
  <si>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</si>
  <si>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</si>
  <si>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</si>
  <si>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</si>
  <si>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</si>
  <si>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</si>
  <si>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</si>
  <si>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</si>
  <si>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</si>
  <si>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</si>
  <si>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</si>
  <si>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</si>
  <si>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</si>
  <si>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</si>
  <si>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</si>
  <si>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</si>
  <si>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</si>
  <si>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</si>
  <si>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</si>
  <si>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</si>
  <si>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</si>
  <si>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</si>
  <si>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</si>
  <si>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</si>
  <si>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</si>
  <si>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</si>
  <si>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</si>
  <si>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</si>
  <si>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</si>
  <si>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</si>
  <si>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</si>
  <si>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</si>
  <si>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</si>
  <si>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</si>
  <si>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</si>
  <si>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</si>
  <si>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</si>
  <si>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</si>
  <si>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</si>
  <si>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</si>
  <si>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</si>
  <si>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</si>
  <si>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</si>
  <si>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</si>
  <si>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</si>
  <si>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</si>
  <si>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</si>
  <si>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</si>
  <si>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</si>
  <si>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</si>
  <si>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</si>
  <si>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</si>
  <si>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</si>
  <si>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</si>
  <si>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</si>
  <si>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</si>
  <si>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</si>
  <si>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</si>
  <si>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</si>
  <si>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</si>
  <si>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</si>
  <si>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</si>
  <si>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</si>
  <si>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</si>
  <si>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</si>
  <si>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</si>
  <si>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</si>
  <si>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</si>
  <si>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</si>
  <si>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</si>
  <si>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</si>
  <si>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</si>
  <si>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</si>
  <si>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</si>
  <si>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</si>
  <si>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</si>
  <si>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</si>
  <si>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</si>
  <si>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</si>
  <si>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</si>
  <si>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</si>
  <si>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</si>
  <si>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</si>
  <si>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</si>
  <si>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</si>
  <si>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</si>
  <si>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</si>
  <si>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</si>
  <si>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</si>
  <si>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</si>
  <si>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</si>
  <si>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</si>
  <si>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</si>
  <si>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</si>
  <si>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</si>
  <si>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</si>
  <si>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</si>
  <si>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</si>
  <si>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</si>
  <si>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</si>
  <si>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</si>
  <si>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</si>
  <si>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</si>
  <si>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</si>
  <si>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</si>
  <si>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</si>
  <si>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</si>
  <si>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</si>
  <si>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</si>
  <si>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</si>
  <si>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</si>
  <si>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</si>
  <si>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</si>
  <si>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</si>
  <si>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</si>
  <si>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</si>
  <si>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</si>
  <si>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</si>
  <si>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</si>
  <si>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</si>
  <si>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</si>
  <si>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</si>
  <si>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</si>
  <si>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</si>
  <si>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</si>
  <si>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</si>
  <si>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</si>
  <si>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</si>
  <si>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</si>
  <si>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</si>
  <si>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</si>
  <si>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</si>
  <si>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</si>
  <si>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</si>
  <si>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</si>
  <si>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</si>
  <si>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</si>
  <si>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</si>
  <si>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</si>
  <si>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</si>
  <si>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</si>
  <si>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</si>
  <si>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</si>
  <si>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</si>
  <si>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</si>
  <si>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</si>
  <si>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</si>
  <si>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</si>
  <si>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</si>
  <si>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</si>
  <si>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</si>
  <si>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</si>
  <si>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</si>
  <si>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</si>
  <si>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</si>
  <si>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</si>
  <si>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</si>
  <si>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</si>
  <si>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</si>
  <si>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</si>
  <si>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</si>
  <si>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</si>
  <si>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</si>
  <si>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</si>
  <si>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</si>
  <si>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</si>
  <si>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</si>
  <si>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</si>
  <si>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</si>
  <si>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</si>
  <si>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</si>
  <si>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</si>
  <si>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</si>
  <si>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</si>
  <si>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</si>
  <si>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</si>
  <si>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</si>
  <si>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</si>
  <si>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</si>
  <si>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</si>
  <si>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</si>
  <si>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</si>
  <si>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</si>
  <si>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</si>
  <si>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</si>
  <si>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</si>
  <si>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</si>
  <si>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</si>
  <si>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</si>
  <si>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</si>
  <si>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</si>
  <si>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</si>
  <si>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</si>
  <si>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</si>
  <si>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</si>
  <si>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</si>
  <si>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</si>
  <si>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</si>
  <si>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</si>
  <si>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</si>
  <si>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</si>
  <si>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</si>
  <si>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</si>
  <si>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</si>
  <si>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</si>
  <si>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</si>
  <si>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</si>
  <si>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</si>
  <si>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</si>
  <si>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</si>
  <si>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</si>
  <si>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</si>
  <si>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</si>
  <si>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</si>
  <si>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</si>
  <si>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</si>
  <si>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</si>
  <si>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</si>
  <si>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</si>
  <si>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</si>
  <si>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</si>
  <si>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</si>
  <si>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</si>
  <si>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</si>
  <si>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</si>
  <si>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</si>
  <si>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</si>
  <si>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</si>
  <si>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</si>
  <si>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</si>
  <si>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</si>
  <si>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</si>
  <si>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</si>
  <si>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</si>
  <si>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</si>
  <si>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</si>
  <si>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</si>
  <si>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</si>
  <si>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</si>
  <si>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</si>
  <si>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</si>
  <si>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</si>
  <si>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</si>
  <si>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</si>
  <si>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</si>
  <si>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</si>
  <si>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</si>
  <si>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</si>
  <si>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</si>
  <si>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</si>
  <si>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</si>
  <si>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</si>
  <si>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</si>
  <si>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</si>
  <si>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</si>
  <si>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</si>
  <si>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</si>
  <si>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</si>
  <si>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</si>
  <si>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</si>
  <si>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</si>
  <si>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</si>
  <si>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</si>
  <si>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</si>
  <si>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</si>
  <si>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</si>
  <si>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</si>
  <si>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</si>
  <si>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</si>
  <si>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</si>
  <si>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</si>
  <si>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</si>
  <si>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</si>
  <si>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</si>
  <si>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</si>
  <si>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</si>
  <si>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</si>
  <si>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</si>
  <si>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</si>
  <si>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</si>
  <si>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</si>
  <si>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</si>
  <si>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</si>
  <si>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</si>
  <si>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</si>
  <si>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</si>
  <si>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</si>
  <si>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</si>
  <si>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</si>
  <si>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</si>
  <si>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</si>
  <si>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</si>
  <si>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</si>
  <si>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</si>
  <si>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</si>
  <si>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</si>
  <si>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</si>
  <si>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</si>
  <si>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</si>
  <si>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</si>
  <si>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</si>
  <si>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</si>
  <si>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</si>
  <si>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</si>
  <si>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</si>
  <si>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</si>
  <si>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</si>
  <si>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</si>
  <si>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</si>
  <si>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</si>
  <si>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</si>
  <si>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</si>
  <si>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</si>
  <si>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</si>
  <si>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</si>
  <si>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</si>
  <si>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</si>
  <si>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</si>
  <si>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</si>
  <si>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</si>
  <si>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</si>
  <si>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</si>
  <si>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</si>
  <si>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</si>
  <si>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</si>
  <si>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</si>
  <si>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</si>
  <si>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</si>
  <si>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</si>
  <si>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</si>
  <si>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</si>
  <si>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</si>
  <si>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</si>
  <si>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</si>
  <si>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</si>
  <si>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</si>
  <si>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</si>
  <si>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</si>
  <si>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</si>
  <si>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</si>
  <si>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</si>
  <si>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</si>
  <si>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</si>
  <si>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</si>
  <si>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</si>
  <si>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</si>
  <si>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</si>
  <si>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</si>
  <si>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</si>
  <si>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</si>
  <si>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</si>
  <si>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</si>
  <si>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</si>
  <si>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</si>
  <si>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</si>
  <si>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</si>
  <si>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</si>
  <si>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</si>
  <si>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</si>
  <si>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</si>
  <si>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</si>
  <si>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</si>
  <si>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</si>
  <si>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</si>
  <si>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</si>
  <si>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</si>
  <si>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</si>
  <si>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</si>
  <si>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</si>
  <si>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</si>
  <si>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</si>
  <si>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</si>
  <si>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</si>
  <si>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</si>
  <si>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</si>
  <si>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</si>
  <si>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</si>
  <si>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</si>
  <si>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</si>
  <si>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</si>
  <si>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</si>
  <si>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</si>
  <si>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</si>
  <si>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</si>
  <si>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</si>
  <si>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</si>
  <si>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</si>
  <si>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</si>
  <si>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</si>
  <si>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</si>
  <si>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</si>
  <si>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</si>
  <si>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</si>
  <si>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</si>
  <si>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</si>
  <si>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</si>
  <si>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</si>
  <si>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</si>
  <si>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</si>
  <si>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</si>
  <si>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</si>
  <si>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</si>
  <si>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</si>
  <si>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</si>
  <si>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</si>
  <si>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</si>
  <si>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</si>
  <si>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</si>
  <si>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</si>
  <si>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</si>
  <si>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</si>
  <si>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</si>
  <si>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</si>
  <si>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</si>
  <si>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</si>
  <si>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</si>
  <si>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</si>
  <si>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</si>
  <si>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</si>
  <si>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</si>
  <si>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</si>
  <si>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</si>
  <si>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</si>
  <si>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</si>
  <si>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</si>
  <si>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</si>
  <si>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</si>
  <si>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</si>
  <si>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</si>
  <si>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</si>
  <si>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</si>
  <si>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</si>
  <si>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</si>
  <si>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</si>
  <si>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</si>
  <si>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</si>
  <si>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</si>
  <si>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</si>
  <si>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</si>
  <si>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</si>
  <si>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</si>
  <si>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</si>
  <si>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</si>
  <si>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</si>
  <si>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</si>
  <si>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</si>
  <si>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</si>
  <si>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</si>
  <si>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</si>
  <si>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</si>
  <si>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</si>
  <si>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</si>
  <si>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</si>
  <si>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</si>
  <si>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</si>
  <si>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</si>
  <si>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</si>
  <si>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</si>
  <si>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</si>
  <si>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</si>
  <si>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</si>
  <si>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</si>
  <si>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</si>
  <si>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</si>
  <si>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</si>
  <si>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</si>
  <si>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</si>
  <si>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</si>
  <si>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</si>
  <si>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</si>
  <si>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</si>
  <si>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</si>
  <si>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</si>
  <si>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</si>
  <si>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</si>
  <si>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</si>
  <si>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</si>
  <si>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</si>
  <si>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</si>
  <si>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</si>
  <si>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</si>
  <si>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</si>
  <si>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</si>
  <si>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</si>
  <si>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</si>
  <si>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</si>
  <si>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</si>
  <si>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</si>
  <si>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</si>
  <si>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</si>
  <si>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</si>
  <si>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</si>
  <si>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</si>
  <si>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</si>
  <si>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</si>
  <si>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</si>
  <si>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</si>
  <si>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</si>
  <si>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</si>
  <si>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</si>
  <si>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</si>
  <si>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</si>
  <si>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</si>
  <si>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</si>
  <si>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</si>
  <si>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</si>
  <si>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</si>
  <si>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</si>
  <si>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</si>
  <si>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</si>
  <si>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</si>
  <si>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</si>
  <si>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</si>
  <si>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</si>
  <si>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</si>
  <si>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</si>
  <si>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</si>
  <si>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</si>
  <si>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</si>
  <si>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</si>
  <si>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</si>
  <si>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</si>
  <si>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</si>
  <si>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</si>
  <si>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</si>
  <si>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</si>
  <si>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</si>
  <si>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</si>
  <si>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</si>
  <si>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</si>
  <si>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</si>
  <si>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</si>
  <si>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</si>
  <si>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</si>
  <si>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</si>
  <si>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</si>
  <si>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</si>
  <si>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</si>
  <si>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</si>
  <si>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</si>
  <si>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</si>
  <si>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</si>
  <si>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</si>
  <si>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</si>
  <si>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</si>
  <si>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</si>
  <si>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</si>
  <si>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</si>
  <si>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</si>
  <si>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</si>
  <si>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</si>
  <si>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</si>
  <si>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</si>
  <si>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</si>
  <si>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</si>
  <si>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</si>
  <si>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</si>
  <si>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</si>
  <si>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</si>
  <si>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</si>
  <si>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</si>
  <si>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</si>
  <si>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</si>
  <si>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</si>
  <si>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</si>
  <si>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</si>
  <si>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</si>
  <si>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</si>
  <si>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</si>
  <si>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</si>
  <si>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</si>
  <si>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</si>
  <si>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</si>
  <si>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</si>
  <si>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</si>
  <si>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</si>
  <si>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</si>
  <si>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</si>
  <si>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</si>
  <si>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</si>
  <si>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</si>
  <si>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</si>
  <si>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</si>
  <si>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</si>
  <si>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</si>
  <si>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</si>
  <si>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</si>
  <si>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</si>
  <si>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</si>
  <si>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</si>
  <si>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</si>
  <si>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</si>
  <si>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</si>
  <si>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</si>
  <si>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</si>
  <si>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</si>
  <si>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</si>
  <si>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</si>
  <si>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</si>
  <si>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</si>
  <si>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</si>
  <si>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</si>
  <si>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</si>
  <si>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</si>
  <si>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</si>
  <si>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</si>
  <si>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</si>
  <si>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</si>
  <si>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</si>
  <si>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</si>
  <si>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</si>
  <si>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</si>
  <si>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</si>
  <si>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</si>
  <si>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</si>
  <si>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</si>
  <si>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</si>
  <si>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</si>
  <si>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</si>
  <si>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</si>
  <si>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</si>
  <si>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</si>
  <si>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</si>
  <si>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</si>
  <si>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</si>
  <si>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</si>
  <si>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</si>
  <si>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</si>
  <si>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</si>
  <si>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</si>
  <si>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</si>
  <si>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</si>
  <si>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</si>
  <si>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</si>
  <si>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</si>
  <si>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</si>
  <si>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</si>
  <si>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</si>
  <si>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</si>
  <si>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</si>
  <si>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</si>
  <si>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</si>
  <si>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</si>
  <si>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</si>
  <si>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</si>
  <si>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</si>
  <si>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</si>
  <si>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</si>
  <si>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</si>
  <si>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</si>
  <si>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</si>
  <si>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</si>
  <si>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</si>
  <si>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</si>
  <si>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</si>
  <si>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</si>
  <si>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</si>
  <si>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</si>
  <si>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</si>
  <si>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</si>
  <si>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</si>
  <si>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</si>
  <si>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</si>
  <si>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</si>
  <si>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</si>
  <si>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</si>
  <si>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</si>
  <si>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</si>
  <si>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</si>
  <si>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</si>
  <si>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</si>
  <si>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</si>
  <si>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</si>
  <si>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</si>
  <si>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</si>
  <si>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</si>
  <si>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</si>
  <si>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</si>
  <si>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</si>
  <si>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</si>
  <si>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</si>
  <si>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</si>
  <si>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</si>
  <si>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</si>
  <si>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</si>
  <si>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</si>
  <si>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</si>
  <si>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</si>
  <si>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</si>
  <si>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</si>
  <si>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</si>
  <si>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</si>
  <si>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</si>
  <si>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</si>
  <si>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</si>
  <si>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</si>
  <si>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</si>
  <si>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</si>
  <si>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</si>
  <si>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</si>
  <si>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</si>
  <si>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</si>
  <si>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</si>
  <si>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</si>
  <si>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</si>
  <si>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</si>
  <si>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</si>
  <si>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</si>
  <si>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</si>
  <si>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</si>
  <si>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</si>
  <si>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</si>
  <si>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</si>
  <si>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</si>
  <si>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</si>
  <si>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</si>
  <si>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</si>
  <si>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</si>
  <si>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</si>
  <si>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</si>
  <si>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</si>
  <si>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</si>
  <si>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</si>
  <si>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</si>
  <si>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</si>
  <si>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</si>
  <si>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</si>
  <si>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</si>
  <si>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</si>
  <si>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</si>
  <si>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</si>
  <si>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</si>
  <si>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</si>
  <si>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</si>
  <si>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</si>
  <si>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</si>
  <si>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</si>
  <si>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</si>
  <si>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</si>
  <si>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</si>
  <si>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</si>
  <si>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</si>
  <si>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</si>
  <si>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</si>
  <si>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</si>
  <si>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</si>
  <si>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</si>
  <si>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</si>
  <si>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</si>
  <si>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</si>
  <si>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</si>
  <si>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</si>
  <si>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</si>
  <si>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</si>
  <si>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</si>
  <si>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</si>
  <si>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</si>
  <si>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</si>
  <si>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</si>
  <si>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</si>
  <si>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</si>
  <si>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</si>
  <si>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</si>
  <si>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</si>
  <si>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</si>
  <si>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</si>
  <si>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</si>
  <si>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</si>
  <si>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</si>
  <si>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</si>
  <si>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</si>
  <si>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</si>
  <si>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</si>
  <si>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</si>
  <si>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</si>
  <si>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</si>
  <si>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</si>
  <si>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</si>
  <si>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</si>
  <si>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</si>
  <si>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</si>
  <si>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</si>
  <si>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</si>
  <si>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</si>
  <si>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</si>
  <si>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</si>
  <si>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</si>
  <si>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</si>
  <si>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</si>
  <si>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</si>
  <si>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</si>
  <si>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</si>
  <si>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</si>
  <si>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</si>
  <si>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</si>
  <si>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</si>
  <si>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</si>
  <si>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</si>
  <si>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</si>
  <si>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</si>
  <si>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</si>
  <si>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</si>
  <si>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</si>
  <si>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</si>
  <si>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</si>
  <si>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</si>
  <si>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</si>
  <si>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</si>
  <si>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</si>
  <si>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</si>
  <si>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</si>
  <si>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</si>
  <si>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</si>
  <si>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</si>
  <si>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</si>
  <si>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</si>
  <si>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</si>
  <si>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</si>
  <si>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</si>
  <si>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</si>
  <si>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</si>
  <si>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</si>
  <si>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</si>
  <si>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</si>
  <si>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</si>
  <si>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</si>
  <si>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</si>
  <si>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</si>
  <si>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</si>
  <si>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</si>
  <si>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</si>
  <si>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</si>
  <si>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</si>
  <si>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</si>
  <si>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</si>
  <si>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</si>
  <si>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</si>
  <si>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</si>
  <si>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</si>
  <si>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</si>
  <si>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</si>
  <si>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</si>
  <si>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</si>
  <si>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</si>
  <si>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</si>
  <si>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</si>
  <si>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</si>
  <si>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</si>
  <si>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</si>
  <si>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</si>
  <si>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</si>
  <si>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</si>
  <si>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</si>
  <si>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</si>
  <si>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</si>
  <si>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</si>
  <si>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</si>
  <si>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</si>
  <si>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</si>
  <si>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</si>
  <si>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</si>
  <si>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</si>
  <si>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</si>
  <si>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</si>
  <si>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</si>
  <si>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</si>
  <si>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</si>
  <si>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</si>
  <si>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</si>
  <si>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</si>
  <si>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</si>
  <si>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</si>
  <si>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</si>
  <si>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</si>
  <si>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</si>
  <si>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</si>
  <si>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</si>
  <si>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</si>
  <si>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</si>
  <si>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</si>
  <si>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</si>
  <si>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</si>
  <si>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</si>
  <si>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</si>
  <si>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</si>
  <si>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</si>
  <si>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</si>
  <si>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</si>
  <si>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</si>
  <si>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</si>
  <si>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</si>
  <si>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</si>
  <si>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</si>
  <si>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</si>
  <si>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</si>
  <si>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</si>
  <si>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</si>
  <si>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</si>
  <si>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</si>
  <si>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</si>
  <si>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</si>
  <si>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</si>
  <si>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</si>
  <si>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</si>
  <si>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</si>
  <si>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</si>
  <si>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</si>
  <si>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</si>
  <si>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</si>
  <si>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</si>
  <si>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</si>
  <si>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</si>
  <si>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</si>
  <si>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</si>
  <si>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</si>
  <si>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</si>
  <si>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</si>
  <si>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</si>
  <si>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</si>
  <si>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</si>
  <si>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</si>
  <si>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</si>
  <si>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</si>
  <si>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</si>
  <si>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</si>
  <si>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</si>
  <si>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</si>
  <si>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</si>
  <si>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</si>
  <si>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</si>
  <si>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</si>
  <si>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</si>
  <si>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</si>
  <si>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</si>
  <si>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</si>
  <si>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</si>
  <si>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</si>
  <si>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</si>
  <si>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</si>
  <si>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</si>
  <si>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</si>
  <si>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</si>
  <si>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</si>
  <si>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</si>
  <si>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</si>
  <si>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</si>
  <si>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</si>
  <si>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</si>
  <si>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</si>
  <si>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</si>
  <si>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</si>
  <si>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</si>
  <si>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</si>
  <si>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</si>
  <si>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</si>
  <si>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</si>
  <si>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</si>
  <si>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</si>
  <si>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</si>
  <si>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</si>
  <si>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</si>
  <si>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</si>
  <si>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</si>
  <si>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</si>
  <si>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</si>
  <si>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</si>
  <si>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</si>
  <si>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</si>
  <si>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</si>
  <si>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</si>
  <si>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</si>
  <si>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</si>
  <si>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</si>
  <si>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</si>
  <si>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</si>
  <si>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</si>
  <si>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</si>
  <si>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</si>
  <si>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</si>
  <si>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</si>
  <si>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</si>
  <si>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</si>
  <si>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</si>
  <si>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</si>
  <si>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</si>
  <si>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</si>
  <si>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</si>
  <si>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</si>
  <si>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</si>
  <si>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</si>
  <si>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</si>
  <si>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</si>
  <si>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</si>
  <si>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</si>
  <si>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</si>
  <si>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</si>
  <si>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</si>
  <si>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</si>
  <si>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</si>
  <si>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</si>
  <si>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</si>
  <si>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</si>
  <si>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</si>
  <si>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</si>
  <si>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</si>
  <si>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</si>
  <si>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</si>
  <si>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</si>
  <si>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</si>
  <si>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</si>
  <si>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</si>
  <si>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</si>
  <si>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</si>
  <si>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</si>
  <si>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</si>
  <si>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</si>
  <si>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</si>
  <si>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</si>
  <si>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</si>
  <si>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</si>
  <si>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</si>
  <si>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</si>
  <si>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</si>
  <si>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</si>
  <si>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</si>
  <si>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</si>
  <si>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</si>
  <si>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</si>
  <si>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</si>
  <si>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</si>
  <si>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</si>
  <si>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</si>
  <si>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</si>
  <si>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</si>
  <si>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</si>
  <si>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</si>
  <si>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</si>
  <si>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</si>
  <si>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</si>
  <si>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</si>
  <si>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</si>
  <si>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</si>
  <si>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</si>
  <si>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</si>
  <si>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</si>
  <si>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</si>
  <si>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</si>
  <si>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</si>
  <si>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</si>
  <si>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</si>
  <si>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</si>
  <si>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</si>
  <si>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</si>
  <si>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</si>
  <si>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</si>
  <si>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</si>
  <si>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</si>
  <si>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</si>
  <si>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</si>
  <si>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</si>
  <si>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</si>
  <si>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</si>
  <si>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</si>
  <si>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</si>
  <si>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</si>
  <si>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</si>
  <si>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</si>
  <si>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</si>
  <si>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</si>
  <si>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</si>
  <si>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</si>
  <si>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</si>
  <si>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</si>
  <si>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</si>
  <si>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</si>
  <si>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</si>
  <si>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</si>
  <si>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</si>
  <si>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</si>
  <si>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</si>
  <si>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</si>
  <si>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</si>
  <si>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</si>
  <si>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</si>
  <si>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</si>
  <si>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</si>
  <si>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</si>
  <si>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</si>
  <si>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</si>
  <si>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</si>
  <si>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</si>
  <si>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</si>
  <si>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</si>
  <si>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</si>
  <si>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</si>
  <si>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</si>
  <si>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</si>
  <si>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</si>
  <si>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</si>
  <si>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</si>
  <si>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</si>
  <si>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</si>
  <si>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</si>
  <si>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</si>
  <si>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</si>
  <si>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</si>
  <si>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</si>
  <si>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</si>
  <si>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</si>
  <si>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</si>
  <si>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</si>
  <si>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</si>
  <si>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</si>
  <si>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</si>
  <si>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</si>
  <si>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</si>
  <si>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</si>
  <si>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</si>
  <si>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</si>
  <si>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</si>
  <si>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</si>
  <si>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</si>
  <si>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</si>
  <si>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</si>
  <si>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</si>
  <si>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</si>
  <si>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</si>
  <si>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</si>
  <si>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</si>
  <si>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</si>
  <si>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</si>
  <si>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</si>
  <si>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</si>
  <si>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</si>
  <si>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</si>
  <si>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</si>
  <si>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</si>
  <si>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</si>
  <si>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</si>
  <si>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</si>
  <si>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</si>
  <si>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</si>
  <si>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</si>
  <si>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</si>
  <si>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</si>
  <si>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</si>
  <si>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</si>
  <si>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</si>
  <si>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</si>
  <si>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</si>
  <si>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</si>
  <si>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</si>
  <si>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</si>
  <si>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</si>
  <si>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</si>
  <si>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</si>
  <si>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</si>
  <si>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</si>
  <si>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</si>
  <si>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</si>
  <si>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</si>
  <si>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</si>
  <si>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</si>
  <si>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</si>
  <si>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</si>
  <si>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</si>
  <si>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</si>
  <si>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</si>
  <si>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</si>
  <si>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</si>
  <si>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</si>
  <si>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</si>
  <si>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</si>
  <si>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</si>
  <si>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</si>
  <si>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</si>
  <si>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</si>
  <si>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</si>
  <si>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</si>
  <si>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</si>
  <si>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</si>
  <si>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</si>
  <si>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</si>
  <si>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</si>
  <si>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</si>
  <si>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</si>
  <si>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</si>
  <si>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</si>
  <si>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</si>
  <si>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</si>
  <si>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</si>
  <si>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</si>
  <si>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</si>
  <si>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</si>
  <si>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</si>
  <si>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</si>
  <si>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</si>
  <si>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</si>
  <si>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</si>
  <si>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</si>
  <si>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</si>
  <si>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</si>
  <si>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</si>
  <si>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</si>
  <si>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</si>
  <si>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</si>
  <si>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</si>
  <si>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</si>
  <si>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</si>
  <si>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</si>
  <si>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</si>
  <si>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</si>
  <si>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</si>
  <si>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</si>
  <si>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</si>
  <si>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</si>
  <si>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</si>
  <si>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</si>
  <si>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</si>
  <si>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</si>
  <si>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</si>
  <si>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</si>
  <si>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</si>
  <si>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</si>
  <si>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</si>
  <si>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</si>
  <si>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</si>
  <si>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</si>
  <si>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</si>
  <si>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</si>
  <si>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</si>
  <si>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</si>
  <si>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</si>
  <si>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</si>
  <si>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</si>
  <si>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</si>
  <si>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</si>
  <si>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</si>
  <si>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</si>
  <si>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</si>
  <si>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</si>
  <si>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</si>
  <si>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</si>
  <si>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</si>
  <si>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</si>
  <si>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</si>
  <si>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</si>
  <si>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</si>
  <si>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</si>
  <si>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</si>
  <si>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</si>
  <si>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</si>
  <si>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</si>
  <si>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</si>
  <si>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</si>
  <si>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</si>
  <si>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</si>
  <si>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</si>
  <si>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</si>
  <si>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</si>
  <si>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</si>
  <si>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</si>
  <si>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</si>
  <si>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</si>
  <si>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</si>
  <si>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</si>
  <si>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</si>
  <si>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</si>
  <si>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</si>
  <si>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</si>
  <si>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</si>
  <si>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</si>
  <si>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</si>
  <si>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</si>
  <si>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</si>
  <si>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</si>
  <si>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</si>
  <si>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</si>
  <si>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</si>
  <si>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</si>
  <si>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</si>
  <si>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</si>
  <si>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</si>
  <si>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</si>
  <si>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</si>
  <si>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</si>
  <si>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</si>
  <si>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</si>
  <si>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</si>
  <si>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</si>
  <si>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</si>
  <si>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</si>
  <si>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</si>
  <si>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</si>
  <si>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</si>
  <si>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</si>
  <si>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</si>
  <si>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</si>
  <si>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</si>
  <si>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</si>
  <si>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</si>
  <si>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</si>
  <si>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</si>
  <si>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</si>
  <si>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</si>
  <si>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</si>
  <si>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</si>
  <si>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</si>
  <si>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</si>
  <si>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</si>
  <si>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</si>
  <si>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</si>
  <si>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</si>
  <si>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</si>
  <si>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</si>
  <si>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</si>
  <si>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</si>
  <si>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</si>
  <si>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</si>
  <si>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</si>
  <si>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</si>
  <si>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</si>
  <si>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</si>
  <si>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</si>
  <si>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</si>
  <si>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</si>
  <si>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</si>
  <si>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</si>
  <si>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</si>
  <si>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</si>
  <si>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</si>
  <si>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</si>
  <si>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</si>
  <si>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</si>
  <si>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</si>
  <si>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</si>
  <si>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</si>
  <si>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</si>
  <si>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</si>
  <si>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</si>
  <si>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</si>
  <si>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</si>
  <si>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</si>
  <si>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</si>
  <si>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</si>
  <si>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</si>
  <si>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</si>
  <si>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</si>
  <si>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</si>
  <si>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</si>
  <si>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</si>
  <si>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</si>
  <si>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</si>
  <si>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</si>
  <si>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</si>
  <si>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</si>
  <si>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</si>
  <si>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</si>
  <si>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</si>
  <si>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</si>
  <si>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</si>
  <si>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</si>
  <si>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</si>
  <si>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</si>
  <si>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</si>
  <si>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</si>
  <si>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</si>
  <si>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</si>
  <si>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</si>
  <si>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</si>
  <si>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</si>
  <si>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</si>
  <si>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</si>
  <si>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</si>
  <si>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</si>
  <si>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</si>
  <si>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</si>
  <si>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</si>
  <si>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</si>
  <si>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</si>
  <si>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</si>
  <si>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</si>
  <si>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</si>
  <si>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</si>
  <si>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</si>
  <si>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</si>
  <si>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</si>
  <si>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</si>
  <si>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</si>
  <si>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</si>
  <si>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</si>
  <si>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</si>
  <si>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</si>
  <si>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</si>
  <si>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</si>
  <si>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</si>
  <si>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</si>
  <si>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</si>
  <si>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</si>
  <si>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</si>
  <si>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</si>
  <si>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</si>
  <si>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</si>
  <si>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</si>
  <si>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</si>
  <si>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</si>
  <si>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</si>
  <si>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</si>
  <si>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</si>
  <si>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</si>
  <si>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</si>
  <si>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</si>
  <si>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</si>
  <si>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</si>
  <si>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</si>
  <si>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</si>
  <si>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</si>
  <si>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</si>
  <si>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</si>
  <si>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</si>
  <si>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</si>
  <si>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</si>
  <si>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</si>
  <si>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</si>
  <si>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</si>
  <si>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</si>
  <si>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</si>
  <si>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</si>
  <si>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</si>
  <si>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</si>
  <si>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</si>
  <si>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</si>
  <si>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</si>
  <si>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</si>
  <si>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</si>
  <si>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</si>
  <si>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</si>
  <si>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</si>
  <si>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</si>
  <si>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</si>
  <si>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</si>
  <si>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</si>
  <si>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</si>
  <si>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</si>
  <si>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</si>
  <si>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</si>
  <si>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</si>
  <si>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</si>
  <si>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</si>
  <si>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</si>
  <si>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</si>
  <si>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</si>
  <si>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</si>
  <si>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</si>
  <si>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</si>
  <si>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</si>
  <si>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</si>
  <si>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</si>
  <si>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</si>
  <si>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</si>
  <si>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</si>
  <si>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</si>
  <si>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</si>
  <si>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</si>
  <si>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</si>
  <si>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</si>
  <si>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</si>
  <si>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</si>
  <si>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</si>
  <si>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</si>
  <si>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</si>
  <si>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</si>
  <si>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</si>
  <si>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</si>
  <si>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</si>
  <si>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</si>
  <si>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</si>
  <si>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</si>
  <si>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</si>
  <si>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</si>
  <si>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</si>
  <si>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</si>
  <si>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</si>
  <si>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</si>
  <si>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</si>
  <si>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</si>
  <si>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</si>
  <si>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</si>
  <si>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</si>
  <si>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</si>
  <si>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</si>
  <si>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</si>
  <si>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</si>
  <si>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</si>
  <si>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</si>
  <si>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</si>
  <si>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</si>
  <si>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</si>
  <si>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</si>
  <si>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</si>
  <si>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</si>
  <si>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</si>
  <si>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</si>
  <si>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</si>
  <si>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</si>
  <si>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</si>
  <si>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</si>
  <si>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</si>
  <si>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</si>
  <si>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</si>
  <si>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</si>
  <si>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</si>
  <si>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</si>
  <si>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</si>
  <si>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</si>
  <si>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</si>
  <si>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</si>
  <si>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</si>
  <si>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</si>
  <si>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</si>
  <si>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</si>
  <si>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</si>
  <si>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</si>
  <si>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</si>
  <si>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</si>
  <si>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</si>
  <si>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</si>
  <si>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</si>
  <si>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</si>
  <si>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</si>
  <si>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</si>
  <si>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</si>
  <si>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</si>
  <si>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</si>
  <si>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</si>
  <si>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</si>
  <si>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</si>
  <si>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</si>
  <si>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</si>
  <si>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</si>
  <si>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</si>
  <si>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</si>
  <si>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</si>
  <si>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</si>
  <si>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</si>
  <si>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</si>
  <si>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</si>
  <si>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</si>
  <si>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</si>
  <si>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</si>
  <si>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</si>
  <si>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</si>
  <si>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</si>
  <si>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</si>
  <si>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</si>
  <si>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</si>
  <si>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</si>
  <si>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</si>
  <si>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</si>
  <si>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</si>
  <si>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</si>
  <si>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</si>
  <si>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</si>
  <si>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</si>
  <si>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</si>
  <si>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</si>
  <si>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</si>
  <si>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</si>
  <si>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</si>
  <si>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</si>
  <si>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</si>
  <si>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</si>
  <si>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</si>
  <si>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</si>
  <si>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</si>
  <si>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</si>
  <si>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</si>
  <si>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</si>
  <si>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</si>
  <si>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</si>
  <si>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</si>
  <si>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</si>
  <si>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</si>
  <si>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</si>
  <si>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</si>
  <si>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</si>
  <si>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</si>
  <si>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</si>
  <si>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</si>
  <si>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</si>
  <si>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</si>
  <si>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</si>
  <si>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</si>
  <si>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</si>
  <si>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</si>
  <si>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</si>
  <si>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</si>
  <si>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</si>
  <si>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</si>
  <si>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</si>
  <si>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</si>
  <si>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</si>
  <si>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</si>
  <si>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</si>
  <si>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</si>
  <si>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</si>
  <si>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</si>
  <si>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</si>
  <si>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</si>
  <si>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</si>
  <si>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</si>
  <si>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</si>
  <si>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</si>
  <si>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</si>
  <si>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</si>
  <si>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</si>
  <si>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</si>
  <si>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</si>
  <si>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</si>
  <si>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</si>
  <si>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</si>
  <si>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</si>
  <si>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</si>
  <si>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</si>
  <si>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</si>
  <si>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</si>
  <si>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</si>
  <si>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</si>
  <si>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</si>
  <si>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</si>
  <si>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</si>
  <si>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</si>
  <si>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</si>
  <si>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</si>
  <si>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</si>
  <si>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</si>
  <si>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</si>
  <si>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</si>
  <si>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</si>
  <si>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</si>
  <si>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</si>
  <si>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</si>
  <si>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</si>
  <si>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</si>
  <si>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</si>
  <si>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</si>
  <si>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</si>
  <si>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</si>
  <si>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</si>
  <si>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</si>
  <si>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</si>
  <si>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</si>
  <si>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</si>
  <si>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</si>
  <si>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</si>
  <si>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</si>
  <si>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</si>
  <si>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</si>
  <si>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</si>
  <si>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</si>
  <si>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</si>
  <si>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</si>
  <si>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</si>
  <si>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</si>
  <si>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</si>
  <si>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</si>
  <si>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</si>
  <si>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</si>
  <si>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</si>
  <si>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</si>
  <si>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</si>
  <si>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</si>
  <si>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</si>
  <si>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</si>
  <si>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</si>
  <si>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</si>
  <si>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</si>
  <si>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</si>
  <si>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</si>
  <si>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</si>
  <si>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</si>
  <si>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</si>
  <si>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</si>
  <si>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</si>
  <si>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</si>
  <si>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</si>
  <si>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</si>
  <si>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</si>
  <si>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</si>
  <si>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</si>
  <si>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</si>
  <si>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</si>
  <si>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</si>
  <si>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</si>
  <si>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</si>
  <si>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</si>
  <si>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</si>
  <si>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</si>
  <si>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</si>
  <si>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</si>
  <si>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</si>
  <si>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</si>
  <si>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</si>
  <si>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</si>
  <si>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</si>
  <si>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</si>
  <si>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</si>
  <si>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</si>
  <si>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</si>
  <si>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</si>
  <si>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</si>
  <si>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</si>
  <si>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</si>
  <si>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</si>
  <si>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</si>
  <si>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</si>
  <si>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</si>
  <si>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</si>
  <si>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</si>
  <si>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</si>
  <si>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</si>
  <si>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</si>
  <si>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</si>
  <si>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</si>
  <si>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</si>
  <si>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</si>
  <si>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</si>
  <si>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</si>
  <si>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</si>
  <si>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</si>
  <si>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</si>
  <si>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</si>
  <si>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</si>
  <si>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</si>
  <si>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</si>
  <si>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</si>
  <si>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</si>
  <si>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</si>
  <si>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</si>
  <si>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</si>
  <si>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</si>
  <si>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</si>
  <si>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</si>
  <si>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</si>
  <si>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</si>
  <si>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</si>
  <si>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</si>
  <si>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</si>
  <si>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</si>
  <si>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</si>
  <si>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</si>
  <si>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</si>
  <si>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</si>
  <si>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</si>
  <si>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</si>
  <si>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</si>
  <si>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</si>
  <si>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</si>
  <si>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</si>
  <si>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</si>
  <si>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</si>
  <si>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</si>
  <si>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</si>
  <si>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</si>
  <si>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</si>
  <si>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</si>
  <si>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</si>
  <si>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</si>
  <si>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</si>
  <si>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</si>
  <si>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</si>
  <si>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</si>
  <si>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</si>
  <si>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</si>
  <si>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</si>
  <si>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</si>
  <si>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</si>
  <si>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</si>
  <si>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</si>
  <si>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</si>
  <si>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</si>
  <si>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</si>
  <si>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</si>
  <si>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</si>
  <si>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</si>
  <si>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</si>
  <si>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</si>
  <si>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</si>
  <si>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</si>
  <si>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</si>
  <si>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</si>
  <si>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</si>
  <si>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</si>
  <si>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</si>
  <si>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</si>
  <si>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</si>
  <si>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</si>
  <si>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</si>
  <si>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</si>
  <si>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</si>
  <si>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</si>
  <si>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</si>
  <si>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</si>
  <si>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</si>
  <si>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</si>
  <si>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</si>
  <si>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</si>
  <si>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</si>
  <si>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</si>
  <si>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</si>
  <si>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</si>
  <si>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</si>
  <si>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</si>
  <si>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</si>
  <si>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</si>
  <si>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</si>
  <si>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</si>
  <si>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</si>
  <si>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</si>
  <si>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</si>
  <si>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</si>
  <si>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</si>
  <si>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</si>
  <si>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</si>
  <si>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</si>
  <si>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</si>
  <si>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</si>
  <si>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</si>
  <si>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</si>
  <si>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</si>
  <si>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</si>
  <si>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</si>
  <si>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</si>
  <si>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</si>
  <si>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</si>
  <si>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</si>
  <si>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</si>
  <si>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</si>
  <si>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</si>
  <si>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</si>
  <si>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</si>
  <si>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</si>
  <si>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</si>
  <si>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</si>
  <si>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</si>
  <si>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</si>
  <si>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</si>
  <si>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</si>
  <si>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</si>
  <si>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</si>
  <si>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</si>
  <si>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</si>
  <si>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</si>
  <si>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</si>
  <si>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</si>
  <si>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</si>
  <si>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</si>
  <si>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</si>
  <si>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</si>
  <si>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</si>
  <si>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</si>
  <si>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</si>
  <si>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</si>
  <si>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</si>
  <si>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</si>
  <si>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</si>
  <si>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</si>
  <si>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</si>
  <si>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</si>
  <si>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</si>
  <si>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</si>
  <si>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</si>
  <si>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</si>
  <si>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</si>
  <si>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</si>
  <si>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</si>
  <si>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</si>
  <si>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</si>
  <si>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</si>
  <si>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</si>
  <si>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</si>
  <si>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</si>
  <si>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</si>
  <si>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</si>
  <si>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</si>
  <si>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</si>
  <si>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</si>
  <si>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</si>
  <si>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</si>
  <si>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</si>
  <si>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</si>
  <si>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</si>
  <si>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</si>
  <si>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</si>
  <si>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</si>
  <si>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</si>
  <si>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</si>
  <si>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</si>
  <si>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</si>
  <si>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</si>
  <si>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</si>
  <si>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</si>
  <si>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</si>
  <si>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</si>
  <si>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</si>
  <si>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</si>
  <si>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</si>
  <si>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</si>
  <si>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</si>
  <si>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</si>
  <si>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</si>
  <si>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</si>
  <si>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</si>
  <si>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</si>
  <si>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</si>
  <si>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</si>
  <si>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</si>
  <si>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</si>
  <si>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</si>
  <si>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</si>
  <si>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</si>
  <si>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</si>
  <si>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</si>
  <si>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</si>
  <si>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</si>
  <si>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</si>
  <si>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</si>
  <si>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</si>
  <si>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</si>
  <si>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</si>
  <si>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</si>
  <si>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</si>
  <si>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</si>
  <si>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</si>
  <si>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</si>
  <si>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</si>
  <si>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</si>
  <si>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</si>
  <si>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</si>
  <si>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</si>
  <si>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</si>
  <si>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</si>
  <si>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</si>
  <si>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</si>
  <si>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</si>
  <si>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</si>
  <si>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</si>
  <si>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</si>
  <si>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</si>
  <si>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</si>
  <si>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</si>
  <si>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</si>
  <si>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</si>
  <si>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</si>
  <si>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</si>
  <si>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</si>
  <si>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</si>
  <si>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</si>
  <si>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</si>
  <si>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</si>
  <si>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</si>
  <si>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</si>
  <si>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</si>
  <si>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</si>
  <si>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</si>
  <si>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</si>
  <si>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</si>
  <si>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</si>
  <si>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</si>
  <si>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</si>
  <si>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</si>
  <si>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</si>
  <si>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</si>
  <si>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</si>
  <si>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</si>
  <si>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</si>
  <si>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</si>
  <si>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</si>
  <si>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</si>
  <si>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</si>
  <si>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</si>
  <si>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</si>
  <si>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</si>
  <si>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</si>
  <si>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</si>
  <si>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</si>
  <si>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</si>
  <si>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</si>
  <si>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</si>
  <si>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</si>
  <si>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</si>
  <si>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</si>
  <si>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</si>
  <si>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</si>
  <si>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</si>
  <si>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</si>
  <si>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</si>
  <si>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</si>
  <si>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</si>
  <si>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</si>
  <si>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</si>
  <si>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</si>
  <si>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</si>
  <si>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</si>
  <si>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</si>
  <si>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</si>
  <si>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</si>
  <si>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</si>
  <si>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</si>
  <si>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</si>
  <si>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</si>
  <si>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</si>
  <si>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</si>
  <si>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</si>
  <si>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</si>
  <si>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</si>
  <si>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</si>
  <si>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</si>
  <si>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</si>
  <si>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</si>
  <si>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</si>
  <si>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</si>
  <si>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</si>
  <si>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</si>
  <si>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</si>
  <si>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</si>
  <si>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</si>
  <si>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</si>
  <si>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</si>
  <si>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</si>
  <si>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</si>
  <si>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</si>
  <si>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</si>
  <si>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</si>
  <si>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</si>
  <si>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</si>
  <si>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</si>
  <si>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</si>
  <si>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</si>
  <si>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</si>
  <si>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</si>
  <si>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</si>
  <si>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</si>
  <si>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</si>
  <si>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</si>
  <si>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</si>
  <si>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</si>
  <si>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</si>
  <si>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</si>
  <si>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</si>
  <si>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</si>
  <si>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</si>
  <si>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</si>
  <si>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</si>
  <si>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</si>
  <si>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</si>
  <si>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</si>
  <si>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</si>
  <si>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</si>
  <si>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</si>
  <si>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</si>
  <si>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</si>
  <si>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</si>
  <si>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</si>
  <si>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</si>
  <si>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</si>
  <si>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</si>
  <si>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</si>
  <si>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</si>
  <si>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</si>
  <si>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</si>
  <si>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</si>
  <si>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</si>
  <si>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</si>
  <si>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</si>
  <si>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</si>
  <si>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</si>
  <si>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</si>
  <si>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</si>
  <si>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</si>
  <si>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</si>
  <si>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</si>
  <si>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</si>
  <si>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</si>
  <si>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</si>
  <si>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</si>
  <si>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</si>
  <si>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</si>
  <si>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</si>
  <si>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</si>
  <si>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</si>
  <si>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</si>
  <si>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</si>
  <si>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</si>
  <si>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</si>
  <si>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</si>
  <si>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</si>
  <si>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</si>
  <si>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</si>
  <si>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</si>
  <si>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</si>
  <si>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</si>
  <si>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</si>
  <si>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</si>
  <si>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</si>
  <si>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</si>
  <si>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</si>
  <si>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</si>
  <si>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</si>
  <si>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</si>
  <si>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</si>
  <si>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</si>
  <si>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</si>
  <si>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</si>
  <si>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</si>
  <si>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</si>
  <si>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</si>
  <si>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</si>
  <si>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</si>
  <si>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</si>
  <si>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</si>
  <si>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</si>
  <si>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</si>
  <si>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</si>
  <si>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</si>
  <si>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</si>
  <si>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</si>
  <si>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</si>
  <si>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</si>
  <si>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</si>
  <si>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</si>
  <si>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</si>
  <si>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</si>
  <si>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</si>
  <si>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</si>
  <si>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</si>
  <si>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</si>
  <si>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</si>
  <si>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</si>
  <si>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</si>
  <si>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</si>
  <si>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</si>
  <si>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</si>
  <si>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</si>
  <si>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</si>
  <si>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</si>
  <si>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</si>
  <si>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</si>
  <si>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</si>
  <si>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</si>
  <si>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</si>
  <si>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</si>
  <si>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</si>
  <si>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</si>
  <si>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</si>
  <si>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</si>
  <si>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</si>
  <si>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</si>
  <si>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</si>
  <si>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</si>
  <si>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</si>
  <si>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</si>
  <si>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</si>
  <si>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</si>
  <si>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</si>
  <si>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</si>
  <si>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</si>
  <si>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</si>
  <si>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</si>
  <si>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</si>
  <si>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</si>
  <si>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</si>
  <si>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</si>
  <si>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</si>
  <si>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</si>
  <si>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</si>
  <si>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</si>
  <si>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</si>
  <si>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</si>
  <si>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</si>
  <si>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</si>
  <si>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</si>
  <si>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</si>
  <si>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</si>
  <si>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</si>
  <si>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</si>
  <si>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</si>
  <si>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</si>
  <si>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</si>
  <si>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</si>
  <si>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</si>
  <si>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</si>
  <si>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</si>
  <si>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</si>
  <si>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</si>
  <si>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</si>
  <si>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</si>
  <si>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</si>
  <si>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</si>
  <si>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</si>
  <si>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</si>
  <si>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</si>
  <si>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</si>
  <si>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</si>
  <si>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</si>
  <si>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</si>
  <si>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</si>
  <si>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</si>
  <si>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</si>
  <si>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</si>
  <si>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</si>
  <si>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</si>
  <si>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</si>
  <si>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</si>
  <si>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</si>
  <si>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</si>
  <si>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</si>
  <si>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</si>
  <si>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</si>
  <si>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</si>
  <si>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</si>
  <si>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</si>
  <si>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</si>
  <si>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</si>
  <si>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</si>
  <si>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</si>
  <si>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</si>
  <si>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</si>
  <si>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</si>
  <si>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</si>
  <si>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</si>
  <si>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</si>
  <si>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</si>
  <si>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</si>
  <si>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</si>
  <si>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</si>
  <si>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</si>
  <si>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</si>
  <si>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</si>
  <si>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</si>
  <si>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</si>
  <si>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</si>
  <si>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</si>
  <si>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</si>
  <si>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</si>
  <si>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</si>
  <si>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</si>
  <si>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</si>
  <si>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</si>
  <si>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</si>
  <si>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</si>
  <si>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</si>
  <si>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</si>
  <si>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</si>
  <si>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</si>
  <si>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</si>
  <si>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</si>
  <si>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</si>
  <si>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</si>
  <si>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</si>
  <si>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</si>
  <si>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</si>
  <si>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</si>
  <si>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</si>
  <si>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</si>
  <si>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</si>
  <si>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</si>
  <si>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</si>
  <si>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</si>
  <si>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</si>
  <si>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</si>
  <si>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</si>
  <si>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</si>
  <si>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</si>
  <si>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</si>
  <si>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</si>
  <si>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</si>
  <si>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</si>
  <si>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</si>
  <si>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</si>
  <si>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</si>
  <si>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</si>
  <si>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</si>
  <si>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</si>
  <si>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</si>
  <si>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</si>
  <si>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</si>
  <si>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</si>
  <si>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</si>
  <si>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</si>
  <si>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</si>
  <si>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</si>
  <si>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</si>
  <si>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</si>
  <si>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</si>
  <si>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</si>
  <si>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</si>
  <si>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</si>
  <si>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</si>
  <si>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</si>
  <si>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</si>
  <si>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</si>
  <si>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</si>
  <si>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</si>
  <si>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</si>
  <si>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</si>
  <si>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</si>
  <si>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</si>
  <si>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</si>
  <si>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</si>
  <si>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</si>
  <si>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</si>
  <si>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</si>
  <si>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</si>
  <si>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</si>
  <si>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</si>
  <si>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</si>
  <si>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</si>
  <si>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</si>
  <si>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</si>
  <si>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</si>
  <si>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</si>
  <si>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</si>
  <si>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</si>
  <si>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</si>
  <si>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</si>
  <si>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</si>
  <si>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</si>
  <si>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</si>
  <si>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</si>
  <si>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</si>
  <si>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</si>
  <si>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</si>
  <si>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</si>
  <si>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</si>
  <si>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</si>
  <si>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</si>
  <si>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</si>
  <si>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</si>
  <si>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</si>
  <si>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</si>
  <si>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</si>
  <si>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</si>
  <si>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</si>
  <si>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</si>
  <si>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</si>
  <si>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</si>
  <si>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</si>
  <si>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</si>
  <si>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</si>
  <si>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</si>
  <si>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</si>
  <si>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</si>
  <si>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</si>
  <si>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</si>
  <si>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</si>
  <si>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</si>
  <si>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</si>
  <si>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</si>
  <si>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</si>
  <si>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</si>
  <si>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</si>
  <si>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</si>
  <si>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</si>
  <si>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</si>
  <si>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</si>
  <si>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</si>
  <si>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</si>
  <si>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</si>
  <si>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</si>
  <si>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</si>
  <si>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</si>
  <si>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</si>
  <si>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</si>
  <si>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</si>
  <si>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</si>
  <si>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</si>
  <si>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</si>
  <si>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</si>
  <si>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</si>
  <si>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</si>
  <si>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</si>
  <si>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</si>
  <si>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</si>
  <si>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</si>
  <si>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</si>
  <si>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</si>
  <si>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</si>
  <si>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</si>
  <si>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</si>
  <si>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</si>
  <si>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</si>
  <si>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</si>
  <si>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</si>
  <si>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</si>
  <si>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</si>
  <si>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</si>
  <si>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</si>
  <si>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</si>
  <si>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</si>
  <si>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</si>
  <si>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</si>
  <si>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</si>
  <si>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</si>
  <si>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</si>
  <si>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</si>
  <si>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</si>
  <si>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</si>
  <si>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</si>
  <si>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</si>
  <si>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</si>
  <si>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</si>
  <si>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</si>
  <si>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</si>
  <si>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</si>
  <si>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</si>
  <si>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</si>
  <si>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</si>
  <si>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</si>
  <si>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</si>
  <si>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</si>
  <si>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</si>
  <si>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</si>
  <si>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</si>
  <si>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</si>
  <si>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</si>
  <si>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</si>
  <si>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</si>
  <si>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</si>
  <si>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</si>
  <si>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</si>
  <si>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</si>
  <si>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</si>
  <si>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</si>
  <si>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</si>
  <si>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</si>
  <si>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</si>
  <si>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</si>
  <si>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</si>
  <si>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</si>
  <si>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</si>
  <si>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</si>
  <si>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</si>
  <si>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</si>
  <si>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</si>
  <si>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</si>
  <si>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</si>
  <si>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</si>
  <si>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</si>
  <si>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</si>
  <si>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</si>
  <si>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</si>
  <si>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</si>
  <si>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</si>
  <si>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</si>
  <si>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</si>
  <si>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</si>
  <si>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</si>
  <si>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</si>
  <si>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</si>
  <si>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</si>
  <si>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</si>
  <si>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</si>
  <si>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</si>
  <si>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</si>
  <si>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</si>
  <si>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</si>
  <si>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</si>
  <si>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</si>
  <si>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</si>
  <si>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</si>
  <si>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</si>
  <si>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</si>
  <si>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</si>
  <si>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</si>
  <si>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</si>
  <si>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</si>
  <si>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</si>
  <si>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</si>
  <si>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</si>
  <si>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</si>
  <si>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</si>
  <si>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</si>
  <si>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</si>
  <si>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</si>
  <si>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</si>
  <si>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</si>
  <si>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</si>
  <si>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</si>
  <si>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</si>
  <si>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</si>
  <si>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</si>
  <si>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</si>
  <si>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</si>
  <si>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</si>
  <si>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</si>
  <si>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</si>
  <si>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</si>
  <si>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</si>
  <si>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</si>
  <si>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</si>
  <si>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</si>
  <si>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</si>
  <si>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</si>
  <si>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</si>
  <si>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</si>
  <si>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</si>
  <si>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</si>
  <si>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</si>
  <si>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</si>
  <si>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</si>
  <si>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</si>
  <si>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</si>
  <si>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</si>
  <si>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</si>
  <si>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</si>
  <si>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</si>
  <si>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</si>
  <si>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</si>
  <si>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</si>
  <si>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</si>
  <si>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</si>
  <si>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</si>
  <si>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</si>
  <si>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</si>
  <si>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</si>
  <si>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</si>
  <si>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</si>
  <si>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</si>
  <si>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</si>
  <si>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</si>
  <si>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</si>
  <si>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</si>
  <si>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</si>
  <si>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</si>
  <si>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</si>
  <si>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</si>
  <si>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</si>
  <si>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</si>
  <si>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</si>
  <si>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</si>
  <si>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</si>
  <si>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</si>
  <si>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</si>
  <si>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</si>
  <si>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</si>
  <si>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</si>
  <si>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</si>
  <si>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</si>
  <si>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</si>
  <si>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</si>
  <si>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</si>
  <si>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</si>
  <si>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</si>
  <si>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</si>
  <si>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</si>
  <si>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</si>
  <si>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</si>
  <si>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</si>
  <si>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</si>
  <si>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</si>
  <si>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</si>
  <si>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</si>
  <si>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</si>
  <si>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</si>
  <si>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</si>
  <si>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</si>
  <si>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</si>
  <si>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</si>
  <si>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</si>
  <si>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</si>
  <si>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</si>
  <si>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</si>
  <si>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</si>
  <si>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</si>
  <si>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</si>
  <si>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</si>
  <si>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</si>
  <si>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</si>
  <si>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</si>
  <si>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</si>
  <si>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</si>
  <si>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</si>
  <si>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</si>
  <si>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</si>
  <si>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</si>
  <si>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</si>
  <si>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</si>
  <si>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</si>
  <si>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</si>
  <si>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</si>
  <si>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</si>
  <si>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</si>
  <si>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</si>
  <si>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</si>
  <si>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</si>
  <si>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</si>
  <si>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</si>
  <si>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</si>
  <si>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</si>
  <si>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</si>
  <si>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</si>
  <si>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</si>
  <si>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</si>
  <si>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</si>
  <si>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</si>
  <si>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</si>
  <si>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</si>
  <si>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</si>
  <si>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</si>
  <si>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</si>
  <si>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</si>
  <si>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</si>
  <si>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</si>
  <si>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</si>
  <si>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</si>
  <si>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</si>
  <si>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</si>
  <si>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</si>
  <si>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</si>
  <si>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</si>
  <si>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</si>
  <si>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</si>
  <si>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</si>
  <si>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</si>
  <si>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</si>
  <si>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</si>
  <si>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</si>
  <si>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</si>
  <si>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</si>
  <si>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</si>
  <si>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</si>
  <si>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</si>
  <si>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</si>
  <si>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</si>
  <si>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</si>
  <si>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</si>
  <si>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</si>
  <si>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</si>
  <si>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</si>
  <si>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</si>
  <si>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</si>
  <si>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</si>
  <si>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</si>
  <si>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</si>
  <si>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</si>
  <si>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</si>
  <si>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</si>
  <si>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</si>
  <si>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</si>
  <si>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</si>
  <si>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</si>
  <si>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</si>
  <si>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</si>
  <si>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</si>
  <si>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</si>
  <si>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</si>
  <si>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</si>
  <si>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</si>
  <si>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</si>
  <si>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</si>
  <si>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</si>
  <si>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</si>
  <si>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</si>
  <si>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</si>
  <si>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</si>
  <si>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</si>
  <si>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</si>
  <si>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</si>
  <si>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</si>
  <si>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</si>
  <si>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</si>
  <si>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</si>
  <si>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</si>
  <si>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</si>
  <si>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</si>
  <si>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</si>
  <si>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</si>
  <si>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</si>
  <si>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</si>
  <si>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</si>
  <si>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</si>
  <si>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</si>
  <si>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</si>
  <si>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</si>
  <si>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</si>
  <si>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</si>
  <si>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</si>
  <si>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</si>
  <si>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</si>
  <si>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</si>
  <si>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</si>
  <si>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</si>
  <si>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</si>
  <si>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</si>
  <si>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</si>
  <si>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</si>
  <si>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</si>
  <si>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</si>
  <si>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</si>
  <si>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</si>
  <si>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</si>
  <si>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</si>
  <si>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</si>
  <si>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</si>
  <si>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</si>
  <si>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</si>
  <si>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</si>
  <si>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</si>
  <si>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</si>
  <si>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</si>
  <si>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</si>
  <si>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</si>
  <si>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</si>
  <si>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</si>
  <si>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</si>
  <si>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</si>
  <si>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</si>
  <si>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</si>
  <si>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</si>
  <si>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</si>
  <si>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</si>
  <si>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</si>
  <si>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</si>
  <si>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</si>
  <si>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</si>
  <si>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</si>
  <si>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</si>
  <si>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</si>
  <si>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</si>
  <si>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</si>
  <si>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</si>
  <si>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</si>
  <si>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</si>
  <si>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</si>
  <si>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</si>
  <si>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</si>
  <si>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</si>
  <si>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</si>
  <si>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</si>
  <si>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</si>
  <si>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</si>
  <si>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</si>
  <si>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</si>
  <si>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</si>
  <si>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</si>
  <si>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</si>
  <si>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</si>
  <si>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</si>
  <si>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</si>
  <si>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</si>
  <si>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</si>
  <si>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</si>
  <si>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</si>
  <si>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</si>
  <si>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</si>
  <si>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</si>
  <si>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</si>
  <si>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</si>
  <si>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</si>
  <si>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</si>
  <si>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</si>
  <si>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</si>
  <si>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</si>
  <si>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</si>
  <si>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</si>
  <si>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</si>
  <si>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</si>
  <si>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</si>
  <si>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</si>
  <si>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</si>
  <si>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</si>
  <si>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</si>
  <si>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</si>
  <si>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</si>
  <si>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</si>
  <si>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</si>
  <si>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</si>
  <si>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</si>
  <si>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</si>
  <si>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</si>
  <si>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</si>
  <si>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</si>
  <si>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</si>
  <si>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</si>
  <si>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</si>
  <si>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</si>
  <si>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</si>
  <si>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</si>
  <si>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</si>
  <si>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</si>
  <si>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</si>
  <si>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</si>
  <si>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</si>
  <si>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</si>
  <si>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</si>
  <si>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</si>
  <si>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</si>
  <si>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</si>
  <si>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</si>
  <si>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</si>
  <si>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</si>
  <si>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</si>
  <si>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</si>
  <si>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</si>
  <si>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</si>
  <si>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</si>
  <si>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</si>
  <si>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</si>
  <si>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</si>
  <si>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</si>
  <si>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</si>
  <si>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</si>
  <si>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</si>
  <si>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</si>
  <si>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</si>
  <si>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</si>
  <si>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</si>
  <si>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</si>
  <si>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</si>
  <si>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</si>
  <si>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</si>
  <si>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</si>
  <si>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</si>
  <si>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</si>
  <si>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</si>
  <si>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</si>
  <si>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</si>
  <si>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</si>
  <si>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</si>
  <si>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</si>
  <si>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</si>
  <si>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</si>
  <si>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</si>
  <si>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</si>
  <si>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</si>
  <si>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</si>
  <si>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</si>
  <si>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</si>
  <si>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</si>
  <si>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</si>
  <si>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</si>
  <si>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</si>
  <si>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</si>
  <si>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</si>
  <si>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</si>
  <si>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</si>
  <si>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</si>
  <si>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</si>
  <si>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</si>
  <si>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</si>
  <si>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</si>
  <si>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</si>
  <si>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</si>
  <si>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</si>
  <si>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</si>
  <si>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</si>
  <si>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</si>
  <si>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</si>
  <si>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</si>
  <si>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</si>
  <si>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</si>
  <si>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</si>
  <si>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</si>
  <si>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</si>
  <si>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</si>
  <si>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</si>
  <si>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</si>
  <si>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</si>
  <si>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</si>
  <si>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</si>
  <si>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</si>
  <si>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</si>
  <si>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</si>
  <si>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</si>
  <si>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</si>
  <si>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</si>
  <si>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</si>
  <si>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</si>
  <si>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</si>
  <si>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</si>
  <si>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</si>
  <si>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</si>
  <si>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</si>
  <si>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</si>
  <si>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</si>
  <si>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</si>
  <si>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</si>
  <si>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</si>
  <si>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</si>
  <si>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</si>
  <si>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</si>
  <si>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</si>
  <si>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</si>
  <si>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</si>
  <si>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</si>
  <si>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</si>
  <si>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</si>
  <si>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</si>
  <si>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</si>
  <si>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</si>
  <si>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</si>
  <si>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</si>
  <si>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</si>
  <si>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</si>
  <si>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</si>
  <si>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</si>
  <si>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</si>
  <si>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</si>
  <si>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</si>
  <si>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</si>
  <si>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</si>
  <si>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</si>
  <si>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</si>
  <si>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</si>
  <si>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</si>
  <si>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</si>
  <si>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</si>
  <si>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</si>
  <si>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</si>
  <si>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</si>
  <si>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</si>
  <si>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</si>
  <si>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</si>
  <si>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</si>
  <si>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</si>
  <si>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</si>
  <si>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</si>
  <si>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</si>
  <si>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</si>
  <si>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</si>
  <si>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</si>
  <si>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</si>
  <si>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</si>
  <si>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</si>
  <si>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</si>
  <si>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</si>
  <si>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</si>
  <si>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</si>
  <si>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</si>
  <si>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</si>
  <si>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</si>
  <si>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</si>
  <si>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</si>
  <si>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</si>
  <si>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</si>
  <si>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</si>
  <si>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</si>
  <si>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</si>
  <si>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</si>
  <si>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</si>
  <si>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</si>
  <si>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</si>
  <si>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</si>
  <si>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</si>
  <si>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</si>
  <si>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</si>
  <si>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</si>
  <si>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</si>
  <si>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</si>
  <si>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</si>
  <si>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</si>
  <si>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</si>
  <si>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</si>
  <si>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</si>
  <si>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</si>
  <si>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</si>
  <si>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</si>
  <si>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</si>
  <si>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</si>
  <si>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</si>
  <si>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</si>
  <si>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</si>
  <si>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</si>
  <si>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</si>
  <si>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</si>
  <si>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</si>
  <si>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</si>
  <si>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PCM-20251026-00002065</t>
  </si>
  <si>
    <t>65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</si>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</sst>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4" totalsRowShown="0" headerRowDxfId="157" dataDxfId="156" headerRowBorderDxfId="154" tableBorderDxfId="155" totalsRowBorderDxfId="153">
  <autoFilter ref="A1:CJ2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1" totalsRowShown="0" headerRowDxfId="48" dataDxfId="47" headerRowBorderDxfId="45" tableBorderDxfId="46" totalsRowBorderDxfId="44">
  <autoFilter ref="A1:L2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293.83880173611396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13.343813194442191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45956.787227546294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45956.787227546294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45956.787227546294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45956.787227546294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45956.787227546294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45956.787227546294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45956.787227546294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45956.787227546294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45956.787227546294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45956.787227546294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45956.787227546294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45956.787227546294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45956.787227546294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45956.787227546294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45956.787227546294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45956.787227546294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45956.787227546294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45956.787227546294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45956.787227546294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45956.787227546294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45956.787227546294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45956.787227546294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45956.787227546294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45956.787227546294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45956.787227546294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45956.787227546294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45956.787227546294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45956.787227546294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45956.787227546294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45956.787227546294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45956.787227546294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45956.787227546294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45956.787227546294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45956.787227546294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45956.787227546294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45956.787227546294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45956.787227546294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45956.787227546294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45956.787227546294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45956.787227546294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45956.787227546294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45956.787227546294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45956.787227546294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45956.787227546294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45956.787227546294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45956.787227546294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45956.787227546294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45956.787227546294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45956.787227546294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45956.787227546294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45956.787227546294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45956.787227546294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45956.787227546294</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45956.787227546294</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6E41846-209F-45F9-92FD-7FF3ADF6515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131.78738969907863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3</v>
      </c>
      <c r="D4" s="18" t="s">
        <v>28427</v>
      </c>
      <c r="E4" s="114" t="s">
        <v>38998</v>
      </c>
      <c r="F4" s="115">
        <v>45956.735034722224</v>
      </c>
      <c r="G4" s="116">
        <f ca="1">IFERROR(NOW()-F4,"-")</f>
        <v>5.2192824070516508E-2</v>
      </c>
      <c r="H4" s="115">
        <v>45956.714895833335</v>
      </c>
      <c r="I4" s="18" t="str">
        <f>IFERROR(VLOOKUP(D4,DB!A:F,6,0),"")</f>
        <v>Power Cube</v>
      </c>
      <c r="J4" s="18" t="str">
        <f>IFERROR(VLOOKUP(D4,DB!A:G,7,0),"")</f>
        <v>In progress+No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45956.787227546294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45956.787227546294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45956.787227546294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45956.787227546294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45956.787227546294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45956.787227546294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45956.787227546294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45956.787227546294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45956.787227546294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45956.787227546294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45956.787227546294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45956.787227546294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45956.787227546294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45956.787227546294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45956.787227546294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45956.787227546294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45956.787227546294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45956.787227546294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45956.787227546294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45956.787227546294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45956.787227546294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45956.787227546294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45956.787227546294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45956.787227546294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45956.787227546294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45956.787227546294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45956.787227546294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45956.787227546294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45956.787227546294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45956.787227546294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45956.787227546294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45956.787227546294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45956.787227546294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45956.787227546294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45956.787227546294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45956.787227546294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45956.787227546294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45956.787227546294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45956.787227546294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45956.787227546294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45956.787227546294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45956.787227546294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45956.787227546294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45956.787227546294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45956.787227546294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45956.787227546294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45956.787227546294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45956.787227546294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45956.787227546294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45956.787227546294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45956.787227546294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45956.787227546294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45956.787227546294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45956.787227546294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45956.787227546294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45956.787227546294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45956.787227546294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45956.787227546294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45956.787227546294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45956.787227546294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45956.787227546294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45956.787227546294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45956.787227546294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45956.787227546294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45956.787227546294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61"/>
      <c r="B70" s="162" t="str">
        <f>IFERROR(VLOOKUP(D70,DB!A:K,11,0),"")</f>
        <v/>
      </c>
      <c r="C70" s="162"/>
      <c r="D70" s="162"/>
      <c r="E70" s="163"/>
      <c r="F70" s="164"/>
      <c r="G70" s="165">
        <f ca="1">IFERROR(NOW()-F70,"-")</f>
        <v>45956.787227546294</v>
      </c>
      <c r="H70" s="164"/>
      <c r="I70" s="162" t="str">
        <f>IFERROR(VLOOKUP(D70,DB!A:F,6,0),"")</f>
        <v/>
      </c>
      <c r="J70" s="162" t="str">
        <f>IFERROR(VLOOKUP(D70,DB!A:G,7,0),"")</f>
        <v/>
      </c>
      <c r="K70" s="166"/>
      <c r="L70" s="162" t="str">
        <f>IFERROR(VLOOKUP(D70,DB!A:I,9,0),"")</f>
        <v/>
      </c>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c r="BY70" s="162"/>
      <c r="BZ70" s="162"/>
      <c r="CA70" s="162"/>
      <c r="CB70" s="162"/>
      <c r="CC70" s="162"/>
      <c r="CD70" s="162"/>
      <c r="CE70" s="162"/>
      <c r="CF70" s="162"/>
      <c r="CG70" s="162"/>
      <c r="CH70" s="162"/>
      <c r="CI70" s="162"/>
      <c r="CJ70" s="167"/>
    </row>
    <row r="71" spans="1:88" ht="31.5" customHeight="1">
      <c r="A71" s="113"/>
      <c r="B71" s="18" t="str">
        <f>IFERROR(VLOOKUP(D71,DB!A:K,11,0),"")</f>
        <v/>
      </c>
      <c r="C71" s="18"/>
      <c r="D71" s="18"/>
      <c r="E71" s="114"/>
      <c r="F71" s="115"/>
      <c r="G71" s="116">
        <f ca="1">IFERROR(NOW()-F71,"-")</f>
        <v>45956.787227546294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45956.787227546294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45956.787227546294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45956.787227546294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45956.787227546294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45956.787227546294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45956.787227546294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45956.787227546294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45956.787227546294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45956.787227546294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45956.787227546294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45956.787227546294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45956.787227546294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45956.787227546294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45956.787227546294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45956.787227546294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45956.787227546294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45956.787227546294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45956.787227546294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45956.787227546294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45956.787227546294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45956.787227546294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45956.787227546294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45956.787227546294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45956.787227546294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45956.787227546294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45956.787227546294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45956.787227546294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45956.787227546294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45956.787227546294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45956.787227546294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45956.787227546294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45956.787227546294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45956.787227546294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45956.787227546294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45956.787227546294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45956.787227546294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45956.787227546294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45956.787227546294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45956.787227546294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45956.787227546294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45956.787227546294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45956.787227546294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45956.787227546294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45956.787227546294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45956.787227546294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45956.787227546294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45956.787227546294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45956.787227546294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45956.787227546294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45956.787227546294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45956.787227546294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45956.787227546294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45956.787227546294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45956.787227546294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45956.787227546294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45956.787227546294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45956.787227546294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45956.787227546294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45956.787227546294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45956.787227546294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45956.787227546294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45956.787227546294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45956.787227546294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45956.787227546294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45956.787227546294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45956.787227546294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45956.787227546294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45956.787227546294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45956.787227546294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45956.787227546294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45956.787227546294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45956.787227546294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45956.787227546294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45956.787227546294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45956.787227546294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45956.787227546294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45956.787227546294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45956.787227546294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45956.787227546294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45956.787227546294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45956.787227546294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45956.787227546294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45956.787227546294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45956.787227546294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45956.787227546294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45956.787227546294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45956.787227546294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45956.787227546294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45956.787227546294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45956.787227546294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45956.787227546294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45956.787227546294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45956.787227546294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45956.787227546294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45956.787227546294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45956.787227546294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45956.787227546294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45956.787227546294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45956.787227546294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45956.787227546294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45956.787227546294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45956.787227546294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45956.787227546294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45956.787227546294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45956.787227546294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45956.787227546294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45956.787227546294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45956.787227546294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45956.787227546294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45956.787227546294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45956.787227546294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45956.787227546294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45956.787227546294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45956.787227546294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45956.787227546294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45956.787227546294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45956.787227546294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45956.787227546294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45956.787227546294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45956.787227546294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45956.787227546294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45956.787227546294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45956.787227546294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45956.787227546294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45956.787227546294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45956.787227546294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45956.787227546294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45956.787227546294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45956.787227546294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45956.787227546294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45956.787227546294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45956.787227546294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45956.787227546294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45956.787227546294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45956.787227546294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45956.787227546294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45956.787227546294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45956.787227546294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45956.787227546294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45956.787227546294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45956.787227546294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45956.787227546294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61"/>
      <c r="B214" s="162" t="str">
        <f>IFERROR(VLOOKUP(D214,DB!A:K,11,0),"")</f>
        <v/>
      </c>
      <c r="C214" s="162"/>
      <c r="D214" s="162"/>
      <c r="E214" s="163"/>
      <c r="F214" s="164"/>
      <c r="G214" s="165">
        <f ca="1">IFERROR(NOW()-F214,"-")</f>
        <v>45956.787227546294</v>
      </c>
      <c r="H214" s="164"/>
      <c r="I214" s="162" t="str">
        <f>IFERROR(VLOOKUP(D214,DB!A:F,6,0),"")</f>
        <v/>
      </c>
      <c r="J214" s="162" t="str">
        <f>IFERROR(VLOOKUP(D214,DB!A:G,7,0),"")</f>
        <v/>
      </c>
      <c r="K214" s="166"/>
      <c r="L214" s="162" t="str">
        <f>IFERROR(VLOOKUP(D214,DB!A:I,9,0),"")</f>
        <v/>
      </c>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162"/>
      <c r="BX214" s="162"/>
      <c r="BY214" s="162"/>
      <c r="BZ214" s="162"/>
      <c r="CA214" s="162"/>
      <c r="CB214" s="162"/>
      <c r="CC214" s="162"/>
      <c r="CD214" s="162"/>
      <c r="CE214" s="162"/>
      <c r="CF214" s="162"/>
      <c r="CG214" s="162"/>
      <c r="CH214" s="162"/>
      <c r="CI214" s="162"/>
      <c r="CJ214" s="167"/>
    </row>
  </sheetData>
  <dataValidations count="2">
    <dataValidation allowBlank="1" showInputMessage="1" showErrorMessage="1" sqref="E1" xr:uid="{4D935161-CDD3-4592-B877-3FB59C99E142}"/>
    <dataValidation type="list" allowBlank="1" showInputMessage="1" showErrorMessage="1" sqref="E3:E2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45956.78722766204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45956.78722766204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45956.78722766204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45956.78722766204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45956.78722766204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45956.78722766204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45956.78722766204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45956.78722766204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45956.78722766204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45956.78722766204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45956.78722766204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45956.78722766204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45956.78722766204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45956.78722766204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45956.78722766204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45956.78722766204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45956.78722766204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45956.78722766204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45956.78722766204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45956.78722766204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45956.78722766204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45956.78722766204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45956.78722766204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45956.78722766204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45956.78722766204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45956.78722766204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45956.78722766204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45956.78722766204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45956.78722766204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45956.78722766204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45956.78722766204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45956.78722766204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45956.78722766204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45956.78722766204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45956.78722766204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45956.78722766204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45956.78722766204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45956.78722766204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45956.78722766204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45956.78722766204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45956.78722766204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45956.78722766204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45956.78722766204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45956.78722766204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45956.78722766204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45956.78722766204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45956.78722766204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45956.78722766204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45956.78722766204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45956.78722766204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45956.78722766204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45956.78722766204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45956.78722766204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45956.78722766204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45956.78722766204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45956.78722766204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45956.78722766204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45956.78722766204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45956.78722766204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45956.78722766204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45956.78722766204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45956.78722766204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45956.78722766204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45956.78722766204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45956.78722766204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45956.78722766204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45956.78722766204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45956.78722766204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45956.78722766204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45956.78722766204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45956.78722766204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45956.78722766204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45956.78722766204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45956.78722766204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45956.78722766204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45956.78722766204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45956.78722766204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45956.78722766204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45956.78722766204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45956.78722766204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45956.78722766204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45956.78722766204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45956.78722766204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45956.78722766204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45956.78722766204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45956.78722766204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45956.78722766204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45956.78722766204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45956.78722766204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45956.78722766204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45956.78722766204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45956.78722766204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45956.78722766204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45956.78722766204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45956.78722766204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45956.78722766204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45956.78722766204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45956.78722766204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45956.78722766204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45956.78722766204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45956.78722766204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45956.78722766204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45956.78722766204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45956.78722766204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45956.78722766204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45956.78722766204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45956.78722766204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45956.78722766204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45956.78722766204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45956.78722766204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45956.78722766204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45956.78722766204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45956.78722766204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45956.78722766204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45956.78722766204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45956.78722766204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45956.78722766204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45956.78722766204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45956.78722766204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45956.78722766204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45956.78722766204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45956.78722766204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45956.78722766204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45956.78722766204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45956.78722766204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45956.78722766204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45956.78722766204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45956.78722766204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45956.78722766204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45956.78722766204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45956.78722766204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45956.78722766204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45956.78722766204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45956.78722766204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45956.78722766204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45956.78722766204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45956.78722766204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45956.78722766204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45956.78722766204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45956.78722766204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45956.78722766204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45956.78722766204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45956.78722766204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45956.78722766204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45956.78722766204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45956.78722766204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45956.78722766204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45956.78722766204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45956.78722766204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45956.78722766204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45956.78722766204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45956.78722766204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45956.78722766204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45956.78722766204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45956.78722766204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45956.78722766204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45956.78722766204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45956.78722766204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45956.78722766204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45956.78722766204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45956.78722766204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45956.78722766204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45956.78722766204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45956.78722766204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45956.78722766204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45956.78722766204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45956.78722766204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45956.78722766204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45956.78722766204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45956.78722766204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45956.78722766204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45956.78722766204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45956.78722766204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45956.78722766204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45956.78722766204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45956.78722766204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45956.78722766204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45956.78722766204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45956.78722766204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45956.78722766204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45956.78722766204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45956.78722766204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45956.78722766204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45956.78722766204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45956.78722766204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45956.78722766204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45956.78722766204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45956.78722766204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45956.78722766204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45956.78722766204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45956.78722766204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45956.78722766204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45956.78722766204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45956.78722766204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45956.78722766204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45956.78722766204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45956.78722766204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45956.78722766204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45956.78722766204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45956.78722766204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45956.78722766204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45956.78722766204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45956.78722766204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45956.78722766204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45956.78722766204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45956.78722766204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45956.78722766204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45956.78722766204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45956.78722766204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45956.78722766204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45956.78722766204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45956.78722766204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45956.78722766204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45956.78722766204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45956.78722766204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45956.78722766204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45956.78722766204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45956.78722766204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45956.78722766204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45956.78722766204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45956.78722766204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45956.78722766204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45956.78722766204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45956.78722766204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45956.78722766204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45956.78722766204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45956.78722766204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45956.78722766204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45956.78722766204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45956.78722766204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45956.78722766204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45956.78722766204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45956.78722766204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45956.78722766204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45956.78722766204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45956.78722766204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45956.78722766204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45956.78722766204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45956.78722766204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45956.78722766204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45956.78722766204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45956.78722766204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45956.78722766204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45956.78722766204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45956.78722766204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45956.78722766204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45956.78722766204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45956.78722766204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45956.78722766204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45956.78722766204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45956.78722766204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45956.78722766204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45956.78722766204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45956.78722766204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45956.78722766204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45956.78722766204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45956.78722766204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45956.78722766204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45956.78722766204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45956.78722766204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45956.78722766204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45956.78722766204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45956.78722766204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45956.78722766204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45956.78722766204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45956.78722766204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45956.78722766204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45956.78722766204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45956.78722766204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45956.78722766204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45956.78722766204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45956.78722766204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45956.78722766204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45956.78722766204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45956.78722766204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45956.78722766204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45956.78722766204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45956.78722766204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45956.78722766204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45956.78722766204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45956.78722766204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45956.78722766204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45956.78722766204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45956.78722766204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45956.78722766204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45956.78722766204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45956.78722766204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45956.78722766204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45956.78722766204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45956.78722766204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45956.78722766204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45956.78722766204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45956.78722766204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45956.78722766204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45956.78722766204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45956.78722766204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45956.78722766204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45956.78722766204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45956.78722766204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45956.78722766204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45956.78722766204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45956.78722766204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45956.78722766204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45956.78722766204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45956.78722766204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45956.78722766204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45956.78722766204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45956.78722766204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45956.78722766204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45956.78722766204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45956.78722766204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45956.78722766204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45956.78722766204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45956.78722766204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45956.78722766204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45956.78722766204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45956.78722766204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45956.78722766204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45956.78722766204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45956.78722766204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45956.78722766204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45956.78722766204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45956.78722766204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45956.78722766204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45956.78722766204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45956.78722766204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45956.78722766204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45956.78722766204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45956.78722766204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45956.78722766204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45956.78722766204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45956.78722766204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45956.78722766204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45956.78722766204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45956.78722766204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45956.78722766204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45956.78722766204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45956.78722766204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45956.78722766204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45956.78722766204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45956.78722766204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45956.78722766204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45956.78722766204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45956.78722766204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45956.78722766204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45956.78722766204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45956.78722766204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45956.78722766204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45956.78722766204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45956.78722766204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45956.78722766204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45956.78722766204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45956.78722766204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45956.78722766204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45956.78722766204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45956.78722766204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45956.78722766204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45956.78722766204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45956.78722766204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45956.78722766204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45956.78722766204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45956.78722766204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45956.78722766204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45956.78722766204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45956.78722766204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45956.78722766204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45956.78722766204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45956.78722766204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45956.78722766204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45956.78722766204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45956.78722766204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45956.78722766204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45956.78722766204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45956.78722766204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45956.78722766204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45956.78722766204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45956.78722766204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45956.78722766204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45956.78722766204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45956.78722766204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45956.78722766204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45956.78722766204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45956.78722766204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45956.78722766204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45956.78722766204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45956.78722766204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45956.78722766204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45956.78722766204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45956.78722766204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45956.78722766204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45956.78722766204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45956.78722766204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45956.78722766204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45956.78722766204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45956.78722766204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45956.78722766204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45956.78722766204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45956.78722766204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45956.78722766204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45956.78722766204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45956.78722766204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45956.78722766204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45956.78722766204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45956.78722766204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45956.78722766204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45956.78722766204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45956.78722766204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45956.78722766204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45956.78722766204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45956.78722766204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45956.78722766204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45956.78722766204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45956.78722766204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45956.78722766204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45956.78722766204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45956.78722766204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45956.78722766204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45956.78722766204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45956.78722766204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45956.78722766204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45956.78722766204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45956.78722766204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45956.78722766204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45956.78722766204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45956.78722766204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45956.78722766204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45956.78722766204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45956.78722766204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45956.78722766204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45956.78722766204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45956.78722766204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45956.78722766204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45956.78722766204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45956.78722766204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45956.78722766204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45956.78722766204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45956.78722766204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45956.78722766204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45956.78722766204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45956.78722766204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45956.78722766204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45956.78722766204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45956.78722766204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45956.78722766204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45956.78722766204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45956.78722766204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45956.78722766204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45956.78722766204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45956.78722766204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45956.78722766204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45956.78722766204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45956.78722766204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45956.78722766204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45956.78722766204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45956.78722766204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45956.78722766204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45956.78722766204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45956.78722766204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45956.78722766204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45956.78722766204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45956.78722766204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45956.78722766204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45956.78722766204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45956.78722766204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45956.78722766204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45956.78722766204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45956.78722766204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45956.78722766204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45956.78722766204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45956.78722766204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45956.78722766204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45956.78722766204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45956.78722766204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45956.78722766204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45956.78722766204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45956.78722766204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45956.78722766204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45956.78722766204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45956.78722766204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45956.78722766204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45956.78722766204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45956.78722766204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45956.78722766204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45956.78722766204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45956.78722766204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45956.78722766204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45956.78722766204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45956.78722766204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45956.78722766204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45956.78722766204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45956.78722766204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45956.78722766204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45956.78722766204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45956.78722766204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45956.78722766204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45956.78722766204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45956.78722766204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45956.78722766204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45956.78722766204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45956.78722766204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45956.78722766204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45956.78722766204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45956.78722766204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45956.78722766204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45956.78722766204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45956.78722766204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45956.78722766204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45956.78722766204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45956.78722766204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45956.78722766204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45956.78722766204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45956.78722766204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45956.78722766204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45956.78722766204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45956.78722766204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45956.78722766204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45956.78722766204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45956.78722766204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45956.78722766204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45956.78722766204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45956.78722766204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45956.78722766204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45956.78722766204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45956.78722766204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45956.78722766204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45956.78722766204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45956.78722766204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45956.78722766204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45956.78722766204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45956.78722766204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45956.78722766204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45956.78722766204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45956.78722766204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45956.78722766204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45956.78722766204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45956.78722766204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45956.78722766204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45956.78722766204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45956.78722766204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45956.78722766204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45956.78722766204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45956.78722766204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45956.78722766204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45956.78722766204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45956.78722766204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45956.78722766204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45956.78722766204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45956.78722766204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45956.78722766204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45956.78722766204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45956.78722766204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45956.78722766204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45956.78722766204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45956.78722766204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45956.78722766204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45956.78722766204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45956.78722766204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45956.78722766204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45956.78722766204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45956.78722766204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45956.78722766204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45956.78722766204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45956.78722766204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45956.78722766204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45956.78722766204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45956.78722766204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45956.78722766204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45956.78722766204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45956.78722766204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45956.78722766204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45956.78722766204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45956.78722766204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45956.78722766204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45956.78722766204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45956.78722766204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45956.78722766204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45956.78722766204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45956.78722766204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45956.78722766204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45956.78722766204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45956.78722766204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45956.78722766204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45956.78722766204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45956.78722766204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45956.78722766204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45956.78722766204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45956.78722766204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45956.78722766204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45956.78722766204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45956.78722766204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45956.78722766204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45956.78722766204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45956.78722766204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45956.78722766204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45956.78722766204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45956.78722766204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45956.78722766204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45956.78722766204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45956.78722766204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45956.78722766204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45956.78722766204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45956.78722766204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45956.78722766204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45956.78722766204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45956.78722766204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45956.78722766204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45956.78722766204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45956.78722766204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45956.78722766204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45956.78722766204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45956.78722766204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45956.78722766204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45956.78722766204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45956.78722766204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45956.78722766204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45956.78722766204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45956.78722766204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45956.78722766204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45956.78722766204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45956.78722766204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45956.78722766204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45956.78722766204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45956.78722766204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45956.78722766204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45956.78722766204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45956.78722766204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45956.78722766204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45956.78722766204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45956.78722766204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45956.78722766204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45956.78722766204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45956.78722766204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45956.78722766204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45956.78722766204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45956.78722766204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45956.78722766204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45956.78722766204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45956.78722766204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45956.78722766204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45956.78722766204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45956.78722766204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45956.78722766204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45956.78722766204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45956.78722766204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45956.78722766204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45956.78722766204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45956.78722766204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45956.78722766204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45956.78722766204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45956.78722766204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45956.78722766204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45956.78722766204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45956.78722766204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45956.78722766204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45956.78722766204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45956.78722766204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45956.78722766204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45956.78722766204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45956.78722766204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45956.78722766204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45956.78722766204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45956.78722766204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45956.78722766204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45956.78722766204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45956.78722766204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45956.78722766204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45956.78722766204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45956.78722766204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45956.78722766204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45956.78722766204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45956.78722766204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45956.78722766204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45956.78722766204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45956.78722766204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45956.78722766204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45956.78722766204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45956.78722766204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45956.78722766204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45956.78722766204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45956.78722766204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45956.78722766204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45956.78722766204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45956.78722766204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45956.78722766204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45956.78722766204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45956.78722766204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45956.78722766204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45956.78722766204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45956.78722766204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45956.78722766204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45956.78722766204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45956.78722766204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45956.78722766204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45956.78722766204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45956.78722766204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45956.78722766204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45956.78722766204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45956.78722766204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45956.78722766204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45956.78722766204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45956.78722766204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45956.78722766204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45956.78722766204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45956.78722766204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45956.78722766204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45956.78722766204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45956.78722766204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45956.78722766204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45956.78722766204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45956.78722766204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45956.78722766204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45956.78722766204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45956.78722766204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45956.78722766204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45956.78722766204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45956.78722766204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45956.78722766204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45956.78722766204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45956.78722766204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45956.78722766204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45956.78722766204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45956.78722766204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45956.78722766204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45956.78722766204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45956.78722766204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45956.78722766204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45956.78722766204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45956.78722766204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45956.78722766204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45956.78722766204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45956.78722766204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45956.78722766204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45956.78722766204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45956.78722766204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45956.78722766204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45956.78722766204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45956.78722766204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45956.78722766204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45956.78722766204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45956.78722766204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45956.78722766204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45956.78722766204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45956.78722766204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45956.78722766204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45956.78722766204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45956.78722766204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45956.78722766204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45956.78722766204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45956.78722766204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45956.78722766204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45956.78722766204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45956.78722766204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45956.78722766204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45956.78722766204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45956.78722766204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45956.78722766204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45956.78722766204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45956.78722766204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45956.78722766204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45956.78722766204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45956.78722766204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45956.78722766204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45956.78722766204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45956.78722766204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45956.78722766204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45956.78722766204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45956.78722766204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45956.78722766204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45956.78722766204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45956.78722766204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45956.78722766204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45956.78722766204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45956.78722766204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45956.78722766204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45956.78722766204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45956.78722766204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45956.78722766204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45956.78722766204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45956.78722766204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45956.78722766204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45956.78722766204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45956.78722766204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45956.78722766204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45956.78722766204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45956.78722766204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45956.78722766204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45956.78722766204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45956.78722766204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45956.78722766204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45956.78722766204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45956.78722766204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45956.78722766204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45956.78722766204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45956.78722766204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45956.78722766204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45956.78722766204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45956.78722766204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45956.78722766204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45956.78722766204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45956.78722766204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45956.78722766204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45956.78722766204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45956.78722766204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45956.78722766204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45956.78722766204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45956.78722766204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45956.78722766204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45956.78722766204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45956.78722766204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45956.78722766204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45956.78722766204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45956.78722766204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45956.78722766204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45956.78722766204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45956.78722766204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45956.78722766204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45956.78722766204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45956.78722766204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45956.78722766204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45956.78722766204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45956.78722766204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45956.78722766204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45956.78722766204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45956.78722766204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45956.78722766204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45956.78722766204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45956.78722766204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45956.78722766204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45956.78722766204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45956.78722766204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45956.78722766204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45956.78722766204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45956.78722766204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45956.78722766204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45956.78722766204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45956.78722766204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45956.78722766204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45956.78722766204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45956.78722766204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45956.78722766204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45956.78722766204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45956.78722766204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45956.78722766204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45956.78722766204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45956.78722766204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45956.78722766204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45956.78722766204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45956.78722766204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45956.78722766204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45956.78722766204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45956.78722766204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45956.78722766204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45956.78722766204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45956.78722766204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45956.78722766204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45956.78722766204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45956.78722766204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45956.78722766204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45956.78722766204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45956.78722766204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45956.78722766204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45956.78722766204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45956.78722766204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45956.78722766204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45956.78722766204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45956.78722766204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45956.78722766204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45956.78722766204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45956.78722766204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45956.78722766204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45956.78722766204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45956.78722766204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45956.78722766204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45956.78722766204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45956.78722766204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45956.78722766204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45956.78722766204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45956.78722766204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45956.78722766204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45956.78722766204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45956.78722766204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45956.78722766204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45956.78722766204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45956.78722766204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45956.78722766204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45956.78722766204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45956.78722766204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45956.78722766204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45956.78722766204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45956.78722766204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45956.78722766204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45956.78722766204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45956.78722766204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45956.78722766204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45956.78722766204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45956.78722766204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45956.78722766204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45956.78722766204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45956.78722766204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45956.78722766204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45956.78722766204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45956.78722766204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45956.78722766204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45956.78722766204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45956.78722766204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45956.78722766204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45956.78722766204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45956.78722766204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45956.78722766204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45956.78722766204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45956.78722766204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45956.78722766204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45956.78722766204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45956.78722766204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45956.78722766204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45956.78722766204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45956.78722766204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45956.78722766204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45956.78722766204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45956.78722766204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45956.78722766204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45956.78722766204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45956.78722766204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45956.78722766204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45956.78722766204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45956.78722766204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45956.78722766204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45956.78722766204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45956.78722766204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45956.78722766204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45956.78722766204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45956.78722766204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45956.78722766204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45956.78722766204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45956.78722766204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45956.78722766204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45956.78722766204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45956.78722766204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45956.78722766204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45956.78722766204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45956.78722766204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45956.78722766204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45956.78722766204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45956.78722766204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45956.78722766204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45956.78722766204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45956.78722766204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45956.78722766204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45956.78722766204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45956.78722766204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45956.78722766204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45956.78722766204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45956.78722766204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45956.78722766204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45956.78722766204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45956.78722766204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45956.78722766204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45956.78722766204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45956.78722766204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45956.78722766204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45956.78722766204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45956.78722766204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45956.78722766204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45956.78722766204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45956.78722766204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45956.78722766204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45956.78722766204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45956.78722766204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45956.78722766204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45956.78722766204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45956.78722766204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45956.78722766204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45956.78722766204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45956.78722766204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45956.78722766204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45956.78722766204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45956.78722766204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45956.78722766204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45956.78722766204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45956.78722766204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45956.78722766204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45956.78722766204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45956.78722766204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45956.78722766204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45956.78722766204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45956.78722766204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45956.78722766204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45956.78722766204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45956.78722766204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45956.78722766204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45956.78722766204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45956.78722766204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45956.78722766204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45956.78722766204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45956.78722766204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45956.78722766204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45956.78722766204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45956.78722766204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45956.78722766204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45956.78722766204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45956.78722766204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45956.78722766204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45956.78722766204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45956.78722766204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45956.78722766204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45956.78722766204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45956.78722766204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45956.78722766204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45956.78722766204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45956.78722766204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45956.78722766204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45956.78722766204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45956.78722766204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45956.78722766204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45956.78722766204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45956.78722766204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45956.78722766204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45956.78722766204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45956.78722766204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45956.78722766204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45956.78722766204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45956.78722766204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45956.78722766204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45956.78722766204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45956.78722766204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45956.78722766204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45956.78722766204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45956.78722766204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45956.78722766204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45956.78722766204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45956.78722766204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45956.78722766204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45956.78722766204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45956.78722766204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45956.78722766204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45956.78722766204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45956.78722766204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45956.78722766204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45956.78722766204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45956.78722766204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45956.78722766204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45956.78722766204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45956.78722766204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45956.78722766204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45956.78722766204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45956.78722766204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45956.78722766204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45956.78722766204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45956.78722766204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45956.78722766204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45956.78722766204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45956.78722766204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45956.78722766204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45956.78722766204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45956.78722766204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45956.78722766204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45956.78722766204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45956.78722766204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45956.78722766204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45956.78722766204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45956.78722766204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45956.78722766204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45956.78722766204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45956.78722766204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45956.78722766204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45956.78722766204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45956.78722766204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45956.78722766204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45956.78722766204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45956.78722766204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45956.78722766204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45956.78722766204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45956.78722766204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45956.78722766204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45956.78722766204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45956.78722766204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45956.78722766204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45956.78722766204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45956.78722766204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45956.78722766204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45956.78722766204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45956.78722766204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45956.78722766204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45956.78722766204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45956.78722766204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45956.78722766204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45956.78722766204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45956.78722766204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45956.78722766204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45956.78722766204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45956.78722766204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45956.78722766204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45956.78722766204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45956.78722766204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45956.78722766204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45956.78722766204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45956.78722766204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45956.78722766204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45956.78722766204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45956.78722766204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45956.78722766204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45956.78722766204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45956.78722766204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45956.78722766204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45956.78722766204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45956.78722766204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45956.78722766204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45956.78722766204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45956.78722766204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45956.78722766204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45956.78722766204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1"/>
  <sheetViews>
    <sheetView tabSelected="1" workbookViewId="0">
      <selection activeCell="A24" sqref="A24:XFD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253.30650995369797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3.1525054398152861</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36584</v>
      </c>
      <c r="E4" s="98" t="s">
        <v>38998</v>
      </c>
      <c r="F4" s="123">
        <v>45956.78125</v>
      </c>
      <c r="G4" s="124">
        <f ca="1">IFERROR(NOW()-F4,"")</f>
        <v>5.9776620400953107E-3</v>
      </c>
      <c r="H4" s="123">
        <v>45956.775439814817</v>
      </c>
      <c r="I4" s="119" t="str">
        <f>IFERROR(VLOOKUP(D4,DB!A:F,6,0),"")</f>
        <v>Generator-SG</v>
      </c>
      <c r="J4" s="119" t="str">
        <f>IFERROR(VLOOKUP(D4,DB!A:G,7,0),"")</f>
        <v>Vandalized</v>
      </c>
      <c r="K4" s="125" t="s">
        <v>39091</v>
      </c>
      <c r="L4" s="121" t="str">
        <f>IFERROR(VLOOKUP(D4,DB!A:I,9,0),"")</f>
        <v>Latis</v>
      </c>
    </row>
    <row r="5" spans="1:16" ht="15" customHeight="1">
      <c r="A5" s="119"/>
      <c r="B5" s="119" t="str">
        <f>IFERROR(VLOOKUP(D5,DB!A:K,11,0),"")</f>
        <v/>
      </c>
      <c r="C5" s="120"/>
      <c r="D5" s="121"/>
      <c r="E5" s="122"/>
      <c r="F5" s="123"/>
      <c r="G5" s="124">
        <f ca="1">IFERROR(NOW()-F5,"")</f>
        <v>45956.78722766204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45956.78722766204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45956.78722766204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45956.78722766204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45956.78722766204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45956.78722766204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45956.78722766204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45956.78722766204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45956.78722766204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45956.78722766204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45956.78722766204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45956.78722766204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45956.78722766204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45956.78722766204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45956.78722766204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45956.78722766204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45956.78722766204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45956.78722766204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45956.78722766204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45956.78722766204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45956.78722766204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45956.78722766204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45956.78722766204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45956.78722766204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45956.78722766204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45956.78722766204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45956.78722766204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45956.78722766204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45956.78722766204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45956.78722766204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45956.78722766204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45956.78722766204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45956.78722766204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45956.78722766204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45956.78722766204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45956.78722766204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45956.78722766204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45956.78722766204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45956.78722766204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45956.78722766204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45956.78722766204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45956.78722766204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45956.78722766204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45956.78722766204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45956.78722766204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45956.78722766204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45956.78722766204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45956.78722766204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45956.78722766204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45956.78722766204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45956.78722766204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45956.78722766204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45956.78722766204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45956.78722766204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45956.78722766204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45956.78722766204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45956.78722766204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45956.78722766204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45956.78722766204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45956.78722766204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45956.78722766204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45956.78722766204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45956.78722766204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45956.78722766204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45956.78722766204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45956.78722766204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45956.78722766204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45956.78722766204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45956.78722766204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45956.78722766204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45956.78722766204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45956.78722766204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45956.78722766204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45956.78722766204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45956.78722766204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45956.78722766204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45956.78722766204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45956.78722766204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45956.78722766204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45956.78722766204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45956.78722766204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45956.78722766204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45956.78722766204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45956.78722766204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45956.78722766204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45956.78722766204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45956.78722766204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45956.78722766204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45956.78722766204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45956.78722766204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45956.78722766204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45956.78722766204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45956.78722766204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45956.78722766204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45956.78722766204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45956.78722766204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45956.78722766204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45956.78722766204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45956.78722766204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45956.78722766204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45956.78722766204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45956.78722766204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45956.78722766204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45956.78722766204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45956.78722766204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45956.78722766204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45956.78722766204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45956.78722766204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45956.78722766204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45956.78722766204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45956.78722766204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45956.78722766204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45956.78722766204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45956.78722766204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45956.78722766204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45956.78722766204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45956.78722766204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45956.78722766204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45956.78722766204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45956.78722766204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45956.78722766204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45956.78722766204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45956.78722766204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45956.78722766204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45956.78722766204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45956.78722766204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45956.78722766204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45956.78722766204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45956.78722766204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45956.78722766204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45956.78722766204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45956.78722766204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45956.78722766204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45956.78722766204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45956.78722766204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45956.78722766204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45956.78722766204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45956.78722766204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45956.78722766204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45956.78722766204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45956.78722766204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45956.78722766204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45956.78722766204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45956.78722766204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45956.78722766204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45956.78722766204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45956.78722766204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45956.78722766204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45956.78722766204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45956.78722766204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45956.78722766204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45956.78722766204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45956.78722766204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45956.78722766204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45956.78722766204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45956.78722766204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45956.78722766204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45956.78722766204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45956.78722766204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45956.78722766204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45956.78722766204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45956.78722766204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45956.78722766204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45956.78722766204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45956.78722766204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45956.78722766204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45956.78722766204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45956.78722766204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45956.78722766204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45956.78722766204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45956.78722766204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45956.78722766204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45956.78722766204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45956.78722766204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45956.78722766204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45956.78722766204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45956.78722766204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45956.78722766204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45956.78722766204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45956.78722766204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45956.78722766204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45956.78722766204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45956.78722766204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45956.78722766204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45956.78722766204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45956.78722766204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45956.78722766204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45956.78722766204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45956.78722766204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45956.78722766204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45956.78722766204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45956.78722766204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45956.78722766204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45956.78722766204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45956.78722766204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45956.78722766204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45956.78722766204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45956.78722766204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45956.78722766204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45956.78722766204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45956.78722766204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45956.78722766204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45956.78722766204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45956.78722766204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45956.78722766204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45956.78722766204</v>
      </c>
      <c r="H210" s="123"/>
      <c r="I210" s="119" t="str">
        <f>IFERROR(VLOOKUP(D210,DB!A:F,6,0),"")</f>
        <v/>
      </c>
      <c r="J210" s="119" t="str">
        <f>IFERROR(VLOOKUP(D210,DB!A:G,7,0),"")</f>
        <v/>
      </c>
      <c r="K210" s="125"/>
      <c r="L210" s="121" t="str">
        <f>IFERROR(VLOOKUP(D210,DB!A:I,9,0),"")</f>
        <v/>
      </c>
    </row>
    <row r="211" spans="1:12" ht="15" customHeight="1">
      <c r="A211" s="126"/>
      <c r="B211" s="126" t="str">
        <f>IFERROR(VLOOKUP(D211,DB!A:K,11,0),"")</f>
        <v/>
      </c>
      <c r="C211" s="127"/>
      <c r="D211" s="128"/>
      <c r="E211" s="129"/>
      <c r="F211" s="130"/>
      <c r="G211" s="131">
        <f ca="1">IFERROR(NOW()-F211,"")</f>
        <v>45956.78722766204</v>
      </c>
      <c r="H211" s="130"/>
      <c r="I211" s="126" t="str">
        <f>IFERROR(VLOOKUP(D211,DB!A:F,6,0),"")</f>
        <v/>
      </c>
      <c r="J211" s="126" t="str">
        <f>IFERROR(VLOOKUP(D211,DB!A:G,7,0),"")</f>
        <v/>
      </c>
      <c r="K211" s="132"/>
      <c r="L211" s="128" t="str">
        <f>IFERROR(VLOOKUP(D211,DB!A:I,9,0),"")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64.95516736110585</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30.598350231477525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8.126116435181757</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0.28126689814962447</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39079</v>
      </c>
      <c r="F6" s="153">
        <v>45956.726053240738</v>
      </c>
      <c r="G6" s="154">
        <f ca="1">IFERROR(NOW()-F6,"")</f>
        <v>6.1174305556050967E-2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45956.787227546294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45956.787227546294</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45956.787227546294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45956.787227546294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45956.787227546294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45956.787227546294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45956.787227546294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45956.787227546294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45956.787227546294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45956.787227546294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45956.787227546294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45956.787227546294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45956.787227546294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45956.787227546294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45956.787227546294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45956.787227546294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45956.787227546294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45956.787227546294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45956.787227546294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45956.787227546294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45956.787227546294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45956.787227546294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45956.787227546294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45956.787227546294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45956.787227546294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45956.787227546294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45956.787227546294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45956.787227546294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45956.787227546294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45956.787227546294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45956.787227546294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45956.787227546294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45956.787227546294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45956.787227546294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45956.787227546294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45956.787227546294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45956.787227546294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45956.787227546294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45956.787227546294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45956.787227546294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45956.787227546294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45956.787227546294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45956.787227546294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45956.787227546294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45956.787227546294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45956.787227546294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45956.787227546294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45956.787227546294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45956.787227546294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45956.787227546294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45956.787227546294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45956.787227546294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45956.787227546294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45956.787227546294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45956.787227546294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45956.787227546294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45956.787227546294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45956.787227546294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45956.787227546294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45956.787227546294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45956.787227546294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45956.787227546294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45956.787227546294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45956.787227546294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45956.787227546294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45956.787227546294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45956.787227546294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45956.787227546294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45956.787227546294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45956.787227546294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45956.787227546294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45956.787227546294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45956.787227546294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45956.787227546294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45956.787227546294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45956.787227546294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45956.787227546294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45956.787227546294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45956.787227546294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45956.787227546294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45956.787227546294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45956.787227546294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45956.787227546294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45956.787227546294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45956.787227546294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45956.787227546294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45956.787227546294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45956.787227546294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45956.787227546294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45956.787227546294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45956.787227546294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45956.787227546294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45956.787227546294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45956.787227546294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45956.787227546294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45956.787227546294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45956.787227546294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45956.787227546294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45956.787227546294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45956.787227546294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45956.787227546294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45956.787227546294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45956.787227546294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45956.787227546294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45956.787227546294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45956.787227546294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45956.787227546294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45956.787227546294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45956.787227546294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45956.787227546294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45956.787227546294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45956.787227546294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45956.787227546294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45956.787227546294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45956.787227546294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45956.787227546294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45956.787227546294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45956.787227546294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45956.787227546294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45956.787227546294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45956.787227546294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45956.787227546294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45956.787227546294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45956.787227546294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45956.787227546294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45956.787227546294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45956.787227546294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45956.787227546294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45956.787227546294</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45956.787227546294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45956.787227546294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45956.787227546294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45956.787227546294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45956.787227546294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45956.787227546294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45956.787227546294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45956.787227546294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45956.787227546294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45956.787227546294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45956.787227546294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45956.787227546294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45956.787227546294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45956.787227546294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45956.787227546294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45956.787227546294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45956.787227546294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45956.787227546294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45956.787227546294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45956.787227546294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45956.787227546294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45956.787227546294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45956.787227546294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45956.787227546294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45956.787227546294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45956.787227546294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45956.787227546294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45956.787227546294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45956.787227546294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45956.787227546294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45956.787227546294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45956.787227546294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45956.787227546294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45956.787227546294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45956.787227546294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45956.787227546294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45956.787227546294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45956.787227546294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45956.787227546294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45956.787227546294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45956.787227546294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45956.787227546294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45956.787227546294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45956.787227546294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45956.787227546294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45956.787227546294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45956.787227546294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45956.787227546294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45956.787227546294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45956.787227546294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45956.787227546294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45956.787227546294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45956.787227546294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45956.787227546294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45956.787227546294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45956.787227546294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45956.787227546294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45956.787227546294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45956.787227546294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45956.787227546294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45956.787227546294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45956.787227546294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45956.787227546294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45956.787227546294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45956.787227546294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45956.787227546294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45956.787227546294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45956.787227546294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45956.787227546294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45956.787227546294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45956.787227546294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45956.787227546294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45956.787227546294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45956.787227546294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45956.787227546294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45956.787227546294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45956.787227546294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45956.787227546294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45956.787227546294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45956.787227546294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45956.787227546294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45956.787227546294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45956.787227546294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45956.787227546294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45956.787227546294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45956.787227546294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45956.787227546294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45956.787227546294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45956.787227546294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45956.787227546294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45956.787227546294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45956.787227546294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45956.787227546294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45956.787227546294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45956.787227546294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45956.787227546294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45956.787227546294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45956.787227546294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45956.787227546294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45956.787227546294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45956.787227546294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45956.787227546294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45956.787227546294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45956.787227546294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45956.787227546294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45956.787227546294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45956.787227546294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45956.787227546294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45956.787227546294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45956.787227546294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45956.787227546294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45956.787227546294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45956.787227546294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45956.787227546294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45956.787227546294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45956.787227546294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45956.787227546294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45956.787227546294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45956.787227546294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45956.787227546294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45956.787227546294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45956.787227546294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45956.787227546294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45956.787227546294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45956.787227546294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45956.787227546294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45956.787227546294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45956.787227546294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45956.787227546294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45956.787227546294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45956.787227546294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45956.787227546294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45956.787227546294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45956.787227546294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45956.787227546294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45956.787227546294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45956.787227546294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45956.787227546294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45956.787227546294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45956.787227546294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45956.787227546294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45956.787227546294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45956.787227546294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45956.787227546294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45956.787227546294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45956.787227546294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45956.787227546294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45956.787227546294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45956.787227546294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45956.787227546294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45956.787227546294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45956.787227546294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45956.787227546294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45956.787227546294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45956.787227546294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45956.787227546294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45956.787227546294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45956.787227546294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45956.787227546294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45956.787227546294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45956.787227546294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45956.787227546294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45956.787227546294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45956.787227546294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45956.787227546294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45956.787227546294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45956.787227546294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45956.787227546294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45956.787227546294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45956.787227546294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45956.787227546294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45956.787227546294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45956.787227546294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45956.787227546294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45956.787227546294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45956.787227546294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45956.787227546294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45956.787227546294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45956.787227546294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45956.787227546294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45956.787227546294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45956.787227546294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45956.787227546294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45956.787227546294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45956.787227546294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45956.787227546294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45956.787227546294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45956.787227546294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45956.787227546294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45956.787227546294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45956.787227546294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45956.787227546294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45956.787227546294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45956.787227546294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45956.787227546294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45956.787227546294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45956.787227546294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45956.787227546294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45956.787227546294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45956.787227546294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45956.787227546294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45956.787227546294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45956.787227546294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45956.787227546294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45956.787227546294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45956.787227546294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45956.787227546294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45956.787227546294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45956.787227546294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45956.787227546294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45956.787227546294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45956.787227546294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45956.787227546294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45956.787227546294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45956.787227546294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45956.787227546294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45956.787227546294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45956.787227546294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45956.787227546294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45956.787227546294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45956.787227546294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45956.787227546294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45956.787227546294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45956.787227546294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45956.787227546294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45956.787227546294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45956.787227546294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45956.787227546294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45956.787227546294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45956.787227546294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45956.787227546294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45956.787227546294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45956.787227546294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45956.787227546294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45956.787227546294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45956.787227546294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45956.787227546294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45956.787227546294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45956.787227546294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45956.787227546294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45956.787227546294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45956.787227546294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45956.787227546294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45956.787227546294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45956.787227546294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45956.787227546294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45956.787227546294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45956.787227546294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45956.787227546294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45956.787227546294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45956.787227546294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45956.787227546294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45956.787227546294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45956.787227546294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45956.787227546294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45956.787227546294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45956.787227546294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45956.787227546294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45956.787227546294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45956.787227546294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45956.787227546294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45956.787227546294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45956.787227546294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45956.787227546294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45956.787227546294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45956.787227546294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45956.787227546294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45956.787227546294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45956.787227546294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45956.787227546294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45956.787227546294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45956.787227546294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45956.787227546294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45956.787227546294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45956.787227546294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45956.787227546294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45956.787227546294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45956.787227546294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45956.787227546294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45956.787227546294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45956.787227546294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45956.787227546294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45956.787227546294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45956.787227546294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45956.787227546294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45956.787227546294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45956.787227546294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45956.787227546294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45956.787227546294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45956.787227546294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45956.787227546294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45956.787227546294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45956.787227546294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45956.787227546294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45956.787227546294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45956.787227546294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45956.787227546294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45956.787227546294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45956.787227546294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45956.787227546294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45956.787227546294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45956.787227546294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45956.787227546294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45956.787227546294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45956.787227546294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45956.787227546294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45956.787227546294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45956.787227546294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45956.787227546294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45956.787227546294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45956.787227546294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45956.787227546294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45956.787227546294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45956.787227546294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45956.787227546294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45956.787227546294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45956.787227546294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45956.787227546294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45956.787227546294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45956.787227546294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45956.787227546294</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c r="G2" s="77">
        <f ca="1">IFERROR(NOW()-F2,"-")</f>
        <v>45956.787227546294</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45956.787227546294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45956.787227546294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45956.787227546294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45956.787227546294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45956.787227546294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45956.787227546294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45956.787227546294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45956.787227546294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45956.787227546294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45956.787227546294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45956.787227546294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45956.787227546294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45956.787227546294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45956.787227546294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45956.787227546294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45956.787227546294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45956.787227546294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45956.787227546294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45956.787227546294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45956.787227546294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45956.787227546294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45956.787227546294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45956.787227546294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45956.787227546294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45956.787227546294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45956.787227546294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45956.787227546294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45956.787227546294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45956.787227546294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45956.787227546294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45956.787227546294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45956.787227546294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45956.787227546294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45956.787227546294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45956.787227546294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45956.787227546294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45956.787227546294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45956.787227546294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45956.787227546294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45956.787227546294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45956.787227546294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45956.787227546294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45956.787227546294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45956.787227546294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45956.787227546294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45956.787227546294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45956.787227546294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45956.787227546294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45956.787227546294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45956.787227546294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45956.787227546294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45956.787227546294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45956.787227546294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45956.787227546294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45956.787227546294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45956.787227546294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45956.787227546294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45956.787227546294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45956.787227546294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45956.787227546294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45956.787227546294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45956.787227546294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45956.787227546294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45956.787227546294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45956.787227546294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45956.787227546294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45956.787227546294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45956.787227546294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45956.787227546294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45956.787227546294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45956.787227546294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45956.787227546294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45956.787227546294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45956.787227546294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45956.787227546294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45956.787227546294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45956.787227546294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45956.787227546294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45956.787227546294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45956.787227546294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45956.787227546294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45956.787227546294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45956.787227546294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45956.787227546294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45956.787227546294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45956.787227546294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45956.787227546294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45956.787227546294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45956.787227546294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45956.787227546294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45956.787227546294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45956.787227546294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45956.787227546294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45956.787227546294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45956.787227546294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45956.787227546294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45956.787227546294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45956.787227546294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45956.787227546294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45956.787227546294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45956.787227546294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45956.787227546294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45956.787227546294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45956.787227546294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45956.787227546294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45956.787227546294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45956.787227546294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45956.787227546294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45956.787227546294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45956.787227546294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45956.787227546294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45956.787227546294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45956.787227546294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45956.787227546294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45956.787227546294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45956.787227546294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45956.787227546294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45956.787227546294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45956.787227546294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45956.787227546294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45956.787227546294</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2025-10-26T15:55:34Z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