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49" documentId="120_S{2AC9BD13-BADA-5192-A53E-5A8FF88502F6}" xr6:coauthVersionLast="47" xr6:coauthVersionMax="47" xr10:uidLastSave="{60F34303-1CCE-4D3E-A178-FB1B01130737}"/>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alcChain>
</file>

<file path=xl/sharedStrings.xml><?xml version="1.0" encoding="utf-8"?>
<sst xmlns="http://schemas.openxmlformats.org/spreadsheetml/2006/main" count="180294" uniqueCount="39129">
  <si>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</si>
  <si>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</si>
  <si>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</si>
  <si>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</si>
  <si>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</si>
  <si>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</si>
  <si>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</si>
  <si>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</si>
  <si>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</si>
  <si>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</si>
  <si>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</si>
  <si>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</si>
  <si>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</si>
  <si>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</si>
  <si>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</si>
  <si>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</si>
  <si>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</si>
  <si>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</si>
  <si>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</si>
  <si>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</si>
  <si>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</si>
  <si>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</si>
  <si>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</si>
  <si>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</si>
  <si>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</si>
  <si>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</si>
  <si>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</si>
  <si>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</si>
  <si>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</si>
  <si>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</si>
  <si>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</si>
  <si>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</si>
  <si>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</si>
  <si>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</si>
  <si>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</si>
  <si>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</si>
  <si>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</si>
  <si>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</si>
  <si>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</si>
  <si>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</si>
  <si>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</si>
  <si>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</si>
  <si>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</si>
  <si>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</si>
  <si>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</si>
  <si>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</si>
  <si>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</si>
  <si>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</si>
  <si>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</si>
  <si>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</si>
  <si>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</si>
  <si>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</si>
  <si>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</si>
  <si>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</si>
  <si>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</si>
  <si>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</si>
  <si>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</si>
  <si>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</si>
  <si>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</si>
  <si>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</si>
  <si>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</si>
  <si>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</si>
  <si>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</si>
  <si>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</si>
  <si>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</si>
  <si>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</si>
  <si>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</si>
  <si>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</si>
  <si>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</si>
  <si>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</si>
  <si>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</si>
  <si>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</si>
  <si>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</si>
  <si>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</si>
  <si>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</si>
  <si>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</si>
  <si>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</si>
  <si>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</si>
  <si>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</si>
  <si>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</si>
  <si>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</si>
  <si>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</si>
  <si>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</si>
  <si>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</si>
  <si>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</si>
  <si>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</si>
  <si>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</si>
  <si>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</si>
  <si>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</si>
  <si>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</si>
  <si>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</si>
  <si>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</si>
  <si>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</si>
  <si>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</si>
  <si>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</si>
  <si>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</si>
  <si>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</si>
  <si>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</si>
  <si>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</si>
  <si>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</si>
  <si>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</si>
  <si>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</si>
  <si>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</si>
  <si>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</si>
  <si>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</si>
  <si>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</si>
  <si>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</si>
  <si>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</si>
  <si>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</si>
  <si>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</si>
  <si>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</si>
  <si>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</si>
  <si>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</si>
  <si>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</si>
  <si>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</si>
  <si>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</si>
  <si>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</si>
  <si>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</si>
  <si>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</si>
  <si>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</si>
  <si>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</si>
  <si>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</si>
  <si>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</si>
  <si>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</si>
  <si>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</si>
  <si>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</si>
  <si>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</si>
  <si>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</si>
  <si>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</si>
  <si>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</si>
  <si>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</si>
  <si>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</si>
  <si>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</si>
  <si>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</si>
  <si>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</si>
  <si>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</si>
  <si>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</si>
  <si>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</si>
  <si>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</si>
  <si>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</si>
  <si>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</si>
  <si>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</si>
  <si>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</si>
  <si>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</si>
  <si>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</si>
  <si>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</si>
  <si>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</si>
  <si>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</si>
  <si>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</si>
  <si>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</si>
  <si>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</si>
  <si>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</si>
  <si>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</si>
  <si>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</si>
  <si>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</si>
  <si>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</si>
  <si>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</si>
  <si>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</si>
  <si>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</si>
  <si>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</si>
  <si>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</si>
  <si>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</si>
  <si>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</si>
  <si>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</si>
  <si>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</si>
  <si>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</si>
  <si>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</si>
  <si>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</si>
  <si>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</si>
  <si>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</si>
  <si>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</si>
  <si>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</si>
  <si>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</si>
  <si>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</si>
  <si>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</si>
  <si>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</si>
  <si>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</si>
  <si>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</si>
  <si>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</si>
  <si>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</si>
  <si>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</si>
  <si>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</si>
  <si>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</si>
  <si>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</si>
  <si>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</si>
  <si>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</si>
  <si>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</si>
  <si>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</si>
  <si>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</si>
  <si>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</si>
  <si>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</si>
  <si>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</si>
  <si>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</si>
  <si>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</si>
  <si>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</si>
  <si>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</si>
  <si>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</si>
  <si>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</si>
  <si>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</si>
  <si>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</si>
  <si>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</si>
  <si>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</si>
  <si>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</si>
  <si>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</si>
  <si>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</si>
  <si>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</si>
  <si>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</si>
  <si>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</si>
  <si>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</si>
  <si>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</si>
  <si>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</si>
  <si>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</si>
  <si>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</si>
  <si>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</si>
  <si>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</si>
  <si>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</si>
  <si>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</si>
  <si>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</si>
  <si>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</si>
  <si>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</si>
  <si>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</si>
  <si>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</si>
  <si>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</si>
  <si>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</si>
  <si>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</si>
  <si>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</si>
  <si>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</si>
  <si>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</si>
  <si>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</si>
  <si>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</si>
  <si>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</si>
  <si>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</si>
  <si>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</si>
  <si>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</si>
  <si>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</si>
  <si>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</si>
  <si>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</si>
  <si>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</si>
  <si>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</si>
  <si>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</si>
  <si>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</si>
  <si>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</si>
  <si>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</si>
  <si>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</si>
  <si>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</si>
  <si>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</si>
  <si>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</si>
  <si>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</si>
  <si>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</si>
  <si>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</si>
  <si>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</si>
  <si>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</si>
  <si>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</si>
  <si>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</si>
  <si>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</si>
  <si>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</si>
  <si>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</si>
  <si>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</si>
  <si>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</si>
  <si>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</si>
  <si>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</si>
  <si>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</si>
  <si>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</si>
  <si>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</si>
  <si>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</si>
  <si>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</si>
  <si>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</si>
  <si>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</si>
  <si>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</si>
  <si>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</si>
  <si>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</si>
  <si>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</si>
  <si>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</si>
  <si>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</si>
  <si>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</si>
  <si>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</si>
  <si>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</si>
  <si>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</si>
  <si>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</si>
  <si>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</si>
  <si>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</si>
  <si>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</si>
  <si>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</si>
  <si>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</si>
  <si>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</si>
  <si>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</si>
  <si>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</si>
  <si>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</si>
  <si>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</si>
  <si>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</si>
  <si>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</si>
  <si>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</si>
  <si>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</si>
  <si>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</si>
  <si>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</si>
  <si>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</si>
  <si>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</si>
  <si>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</si>
  <si>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</si>
  <si>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</si>
  <si>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</si>
  <si>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</si>
  <si>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</si>
  <si>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</si>
  <si>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</si>
  <si>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</si>
  <si>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</si>
  <si>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</si>
  <si>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</si>
  <si>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</si>
  <si>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</si>
  <si>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</si>
  <si>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</si>
  <si>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</si>
  <si>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</si>
  <si>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</si>
  <si>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</si>
  <si>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</si>
  <si>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</si>
  <si>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</si>
  <si>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</si>
  <si>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</si>
  <si>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</si>
  <si>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</si>
  <si>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</si>
  <si>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</si>
  <si>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</si>
  <si>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</si>
  <si>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</si>
  <si>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</si>
  <si>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</si>
  <si>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</si>
  <si>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</si>
  <si>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</si>
  <si>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</si>
  <si>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</si>
  <si>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</si>
  <si>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</si>
  <si>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</si>
  <si>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</si>
  <si>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</si>
  <si>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</si>
  <si>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</si>
  <si>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</si>
  <si>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</si>
  <si>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</si>
  <si>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</si>
  <si>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</si>
  <si>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</si>
  <si>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</si>
  <si>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</si>
  <si>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</si>
  <si>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</si>
  <si>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</si>
  <si>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</si>
  <si>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</si>
  <si>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</si>
  <si>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</si>
  <si>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</si>
  <si>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</si>
  <si>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</si>
  <si>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</si>
  <si>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</si>
  <si>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</si>
  <si>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</si>
  <si>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</si>
  <si>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</si>
  <si>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</si>
  <si>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</si>
  <si>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</si>
  <si>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</si>
  <si>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</si>
  <si>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</si>
  <si>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</si>
  <si>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</si>
  <si>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</si>
  <si>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</si>
  <si>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</si>
  <si>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</si>
  <si>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</si>
  <si>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</si>
  <si>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</si>
  <si>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</si>
  <si>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</si>
  <si>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</si>
  <si>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</si>
  <si>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</si>
  <si>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</si>
  <si>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</si>
  <si>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</si>
  <si>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</si>
  <si>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</si>
  <si>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</si>
  <si>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</si>
  <si>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</si>
  <si>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</si>
  <si>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</si>
  <si>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</si>
  <si>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</si>
  <si>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</si>
  <si>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</si>
  <si>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</si>
  <si>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</si>
  <si>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</si>
  <si>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</si>
  <si>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</si>
  <si>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</si>
  <si>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</si>
  <si>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</si>
  <si>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</si>
  <si>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</si>
  <si>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</si>
  <si>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</si>
  <si>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</si>
  <si>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</si>
  <si>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</si>
  <si>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</si>
  <si>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</si>
  <si>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</si>
  <si>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</si>
  <si>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</si>
  <si>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</si>
  <si>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</si>
  <si>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</si>
  <si>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</si>
  <si>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</si>
  <si>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</si>
  <si>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</si>
  <si>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</si>
  <si>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</si>
  <si>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</si>
  <si>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</si>
  <si>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</si>
  <si>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</si>
  <si>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</si>
  <si>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</si>
  <si>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</si>
  <si>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</si>
  <si>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</si>
  <si>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</si>
  <si>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</si>
  <si>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</si>
  <si>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</si>
  <si>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</si>
  <si>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</si>
  <si>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</si>
  <si>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</si>
  <si>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</si>
  <si>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</si>
  <si>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</si>
  <si>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</si>
  <si>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</si>
  <si>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</si>
  <si>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</si>
  <si>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</si>
  <si>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</si>
  <si>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</si>
  <si>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</si>
  <si>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</si>
  <si>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</si>
  <si>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</si>
  <si>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</si>
  <si>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</si>
  <si>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</si>
  <si>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</si>
  <si>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</si>
  <si>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</si>
  <si>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</si>
  <si>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</si>
  <si>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</si>
  <si>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</si>
  <si>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</si>
  <si>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</si>
  <si>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</si>
  <si>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</si>
  <si>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</si>
  <si>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</si>
  <si>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</si>
  <si>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</si>
  <si>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</si>
  <si>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</si>
  <si>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</si>
  <si>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</si>
  <si>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</si>
  <si>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</si>
  <si>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</si>
  <si>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</si>
  <si>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</si>
  <si>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</si>
  <si>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</si>
  <si>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</si>
  <si>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</si>
  <si>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</si>
  <si>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</si>
  <si>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</si>
  <si>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</si>
  <si>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</si>
  <si>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</si>
  <si>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</si>
  <si>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</si>
  <si>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</si>
  <si>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</si>
  <si>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</si>
  <si>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</si>
  <si>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</si>
  <si>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</si>
  <si>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</si>
  <si>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</si>
  <si>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</si>
  <si>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</si>
  <si>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</si>
  <si>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</si>
  <si>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</si>
  <si>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</si>
  <si>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</si>
  <si>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</si>
  <si>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</si>
  <si>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</si>
  <si>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</si>
  <si>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</si>
  <si>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</si>
  <si>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</si>
  <si>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</si>
  <si>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</si>
  <si>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</si>
  <si>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</si>
  <si>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</si>
  <si>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</si>
  <si>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</si>
  <si>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</si>
  <si>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</si>
  <si>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</si>
  <si>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</si>
  <si>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</si>
  <si>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</si>
  <si>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</si>
  <si>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</si>
  <si>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</si>
  <si>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</si>
  <si>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</si>
  <si>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</si>
  <si>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</si>
  <si>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</si>
  <si>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</si>
  <si>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</si>
  <si>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</si>
  <si>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</si>
  <si>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</si>
  <si>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</si>
  <si>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</si>
  <si>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</si>
  <si>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</si>
  <si>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</si>
  <si>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</si>
  <si>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</si>
  <si>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</si>
  <si>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</si>
  <si>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</si>
  <si>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</si>
  <si>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</si>
  <si>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</si>
  <si>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</si>
  <si>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</si>
  <si>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</si>
  <si>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</si>
  <si>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</si>
  <si>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</si>
  <si>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</si>
  <si>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</si>
  <si>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</si>
  <si>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</si>
  <si>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</si>
  <si>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</si>
  <si>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</si>
  <si>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</si>
  <si>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</si>
  <si>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</si>
  <si>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</si>
  <si>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</si>
  <si>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</si>
  <si>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</si>
  <si>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</si>
  <si>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</si>
  <si>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</si>
  <si>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</si>
  <si>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</si>
  <si>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</si>
  <si>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</si>
  <si>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</si>
  <si>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</si>
  <si>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</si>
  <si>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</si>
  <si>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</si>
  <si>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</si>
  <si>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</si>
  <si>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</si>
  <si>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</si>
  <si>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</si>
  <si>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</si>
  <si>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</si>
  <si>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</si>
  <si>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</si>
  <si>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</si>
  <si>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</si>
  <si>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</si>
  <si>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</si>
  <si>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</si>
  <si>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</si>
  <si>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</si>
  <si>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</si>
  <si>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</si>
  <si>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</si>
  <si>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</si>
  <si>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</si>
  <si>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</si>
  <si>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</si>
  <si>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</si>
  <si>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</si>
  <si>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</si>
  <si>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</si>
  <si>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</si>
  <si>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</si>
  <si>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</si>
  <si>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</si>
  <si>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</si>
  <si>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</si>
  <si>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</si>
  <si>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</si>
  <si>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</si>
  <si>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</si>
  <si>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</si>
  <si>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</si>
  <si>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</si>
  <si>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</si>
  <si>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</si>
  <si>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</si>
  <si>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</si>
  <si>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</si>
  <si>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</si>
  <si>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</si>
  <si>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</si>
  <si>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</si>
  <si>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</si>
  <si>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</si>
  <si>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</si>
  <si>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</si>
  <si>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</si>
  <si>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</si>
  <si>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</si>
  <si>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</si>
  <si>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</si>
  <si>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</si>
  <si>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</si>
  <si>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</si>
  <si>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</si>
  <si>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</si>
  <si>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</si>
  <si>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</si>
  <si>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</si>
  <si>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</si>
  <si>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</si>
  <si>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</si>
  <si>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</si>
  <si>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</si>
  <si>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</si>
  <si>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</si>
  <si>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</si>
  <si>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</si>
  <si>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</si>
  <si>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</si>
  <si>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</si>
  <si>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</si>
  <si>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</si>
  <si>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</si>
  <si>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</si>
  <si>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</si>
  <si>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</si>
  <si>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</si>
  <si>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</si>
  <si>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</si>
  <si>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</si>
  <si>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</si>
  <si>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</si>
  <si>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</si>
  <si>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</si>
  <si>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</si>
  <si>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</si>
  <si>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</si>
  <si>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</si>
  <si>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</si>
  <si>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</si>
  <si>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</si>
  <si>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</si>
  <si>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</si>
  <si>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</si>
  <si>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</si>
  <si>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</si>
  <si>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</si>
  <si>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</si>
  <si>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</si>
  <si>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</si>
  <si>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</si>
  <si>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</si>
  <si>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</si>
  <si>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</si>
  <si>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</si>
  <si>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</si>
  <si>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</si>
  <si>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</si>
  <si>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</si>
  <si>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</si>
  <si>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</si>
  <si>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</si>
  <si>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</si>
  <si>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</si>
  <si>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</si>
  <si>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</si>
  <si>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</si>
  <si>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</si>
  <si>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</si>
  <si>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</si>
  <si>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</si>
  <si>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</si>
  <si>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</si>
  <si>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</si>
  <si>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</si>
  <si>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</si>
  <si>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</si>
  <si>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</si>
  <si>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</si>
  <si>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</si>
  <si>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</si>
  <si>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</si>
  <si>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</si>
  <si>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</si>
  <si>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</si>
  <si>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</si>
  <si>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</si>
  <si>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</si>
  <si>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</si>
  <si>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</si>
  <si>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</si>
  <si>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</si>
  <si>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</si>
  <si>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</si>
  <si>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</si>
  <si>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</si>
  <si>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</si>
  <si>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</si>
  <si>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</si>
  <si>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</si>
  <si>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</si>
  <si>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</si>
  <si>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</si>
  <si>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</si>
  <si>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</si>
  <si>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</si>
  <si>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</si>
  <si>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</si>
  <si>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</si>
  <si>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</si>
  <si>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</si>
  <si>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</si>
  <si>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</si>
  <si>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</si>
  <si>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</si>
  <si>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</si>
  <si>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</si>
  <si>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</si>
  <si>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</si>
  <si>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</si>
  <si>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</si>
  <si>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</si>
  <si>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</si>
  <si>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</si>
  <si>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</si>
  <si>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</si>
  <si>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</si>
  <si>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</si>
  <si>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</si>
  <si>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</si>
  <si>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</si>
  <si>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</si>
  <si>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</si>
  <si>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</si>
  <si>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</si>
  <si>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</si>
  <si>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</si>
  <si>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</si>
  <si>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</si>
  <si>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</si>
  <si>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</si>
  <si>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</si>
  <si>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</si>
  <si>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</si>
  <si>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</si>
  <si>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</si>
  <si>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</si>
  <si>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</si>
  <si>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</si>
  <si>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</si>
  <si>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</si>
  <si>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</si>
  <si>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</si>
  <si>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</si>
  <si>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</si>
  <si>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</si>
  <si>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</si>
  <si>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</si>
  <si>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</si>
  <si>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</si>
  <si>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</si>
  <si>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</si>
  <si>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</si>
  <si>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</si>
  <si>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</si>
  <si>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</si>
  <si>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</si>
  <si>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</si>
  <si>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</si>
  <si>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</si>
  <si>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</si>
  <si>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</si>
  <si>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</si>
  <si>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</si>
  <si>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</si>
  <si>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</si>
  <si>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</si>
  <si>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</si>
  <si>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</si>
  <si>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</si>
  <si>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</si>
  <si>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</si>
  <si>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</si>
  <si>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</si>
  <si>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</si>
  <si>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</si>
  <si>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</si>
  <si>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</si>
  <si>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</si>
  <si>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</si>
  <si>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</si>
  <si>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</si>
  <si>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</si>
  <si>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</si>
  <si>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</si>
  <si>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</si>
  <si>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</si>
  <si>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</si>
  <si>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</si>
  <si>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</si>
  <si>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</si>
  <si>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</si>
  <si>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</si>
  <si>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</si>
  <si>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</si>
  <si>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</si>
  <si>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</si>
  <si>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</si>
  <si>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</si>
  <si>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</si>
  <si>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</si>
  <si>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</si>
  <si>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</si>
  <si>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</si>
  <si>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</si>
  <si>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</si>
  <si>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</si>
  <si>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</si>
  <si>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</si>
  <si>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</si>
  <si>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</si>
  <si>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</si>
  <si>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</si>
  <si>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</si>
  <si>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</si>
  <si>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</si>
  <si>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</si>
  <si>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</si>
  <si>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</si>
  <si>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</si>
  <si>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</si>
  <si>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</si>
  <si>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</si>
  <si>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</si>
  <si>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</si>
  <si>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</si>
  <si>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</si>
  <si>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</si>
  <si>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</si>
  <si>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</si>
  <si>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</si>
  <si>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</si>
  <si>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</si>
  <si>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</si>
  <si>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</si>
  <si>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</si>
  <si>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</si>
  <si>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</si>
  <si>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</si>
  <si>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</si>
  <si>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</si>
  <si>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</si>
  <si>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</si>
  <si>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</si>
  <si>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</si>
  <si>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</si>
  <si>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</si>
  <si>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</si>
  <si>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</si>
  <si>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</si>
  <si>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</si>
  <si>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</si>
  <si>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</si>
  <si>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</si>
  <si>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</si>
  <si>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</si>
  <si>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</si>
  <si>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</si>
  <si>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</si>
  <si>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</si>
  <si>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</si>
  <si>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</si>
  <si>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</si>
  <si>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</si>
  <si>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</si>
  <si>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</si>
  <si>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</si>
  <si>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</si>
  <si>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</si>
  <si>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</si>
  <si>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</si>
  <si>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</si>
  <si>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</si>
  <si>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</si>
  <si>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</si>
  <si>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</si>
  <si>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</si>
  <si>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</si>
  <si>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</si>
  <si>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</si>
  <si>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</si>
  <si>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</si>
  <si>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</si>
  <si>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</si>
  <si>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</si>
  <si>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</si>
  <si>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</si>
  <si>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</si>
  <si>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</si>
  <si>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</si>
  <si>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</si>
  <si>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</si>
  <si>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</si>
  <si>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</si>
  <si>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</si>
  <si>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</si>
  <si>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</si>
  <si>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</si>
  <si>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</si>
  <si>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</si>
  <si>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</si>
  <si>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</si>
  <si>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</si>
  <si>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</si>
  <si>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</si>
  <si>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</si>
  <si>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</si>
  <si>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</si>
  <si>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</si>
  <si>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</si>
  <si>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</si>
  <si>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</si>
  <si>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</si>
  <si>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</si>
  <si>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</si>
  <si>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</si>
  <si>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</si>
  <si>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</si>
  <si>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</si>
  <si>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</si>
  <si>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</si>
  <si>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</si>
  <si>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</si>
  <si>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</si>
  <si>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</si>
  <si>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</si>
  <si>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</si>
  <si>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</si>
  <si>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</si>
  <si>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</si>
  <si>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</si>
  <si>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</si>
  <si>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</si>
  <si>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</si>
  <si>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</si>
  <si>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</si>
  <si>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</si>
  <si>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</si>
  <si>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</si>
  <si>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</si>
  <si>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</si>
  <si>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</si>
  <si>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</si>
  <si>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</si>
  <si>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</si>
  <si>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</si>
  <si>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</si>
  <si>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</si>
  <si>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</si>
  <si>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</si>
  <si>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</si>
  <si>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</si>
  <si>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</si>
  <si>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</si>
  <si>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</si>
  <si>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</si>
  <si>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</si>
  <si>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</si>
  <si>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</si>
  <si>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</si>
  <si>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</si>
  <si>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</si>
  <si>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</si>
  <si>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</si>
  <si>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</si>
  <si>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</si>
  <si>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</si>
  <si>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</si>
  <si>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</si>
  <si>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</si>
  <si>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</si>
  <si>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</si>
  <si>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</si>
  <si>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</si>
  <si>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</si>
  <si>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</si>
  <si>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</si>
  <si>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</si>
  <si>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</si>
  <si>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</si>
  <si>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</si>
  <si>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</si>
  <si>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</si>
  <si>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</si>
  <si>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</si>
  <si>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</si>
  <si>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</si>
  <si>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</si>
  <si>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</si>
  <si>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</si>
  <si>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</si>
  <si>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</si>
  <si>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</si>
  <si>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</si>
  <si>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</si>
  <si>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</si>
  <si>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</si>
  <si>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</si>
  <si>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</si>
  <si>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</si>
  <si>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</si>
  <si>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</si>
  <si>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</si>
  <si>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</si>
  <si>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</si>
  <si>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</si>
  <si>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</si>
  <si>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</si>
  <si>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</si>
  <si>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</si>
  <si>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</si>
  <si>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</si>
  <si>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</si>
  <si>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</si>
  <si>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</si>
  <si>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</si>
  <si>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</si>
  <si>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</si>
  <si>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</si>
  <si>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</si>
  <si>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</si>
  <si>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</si>
  <si>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</si>
  <si>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</si>
  <si>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</si>
  <si>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</si>
  <si>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</si>
  <si>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</si>
  <si>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</si>
  <si>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</si>
  <si>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</si>
  <si>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</si>
  <si>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</si>
  <si>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</si>
  <si>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</si>
  <si>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</si>
  <si>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</si>
  <si>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</si>
  <si>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</si>
  <si>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</si>
  <si>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</si>
  <si>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</si>
  <si>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</si>
  <si>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</si>
  <si>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</si>
  <si>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</si>
  <si>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</si>
  <si>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</si>
  <si>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</si>
  <si>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</si>
  <si>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</si>
  <si>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</si>
  <si>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</si>
  <si>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</si>
  <si>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</si>
  <si>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</si>
  <si>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</si>
  <si>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</si>
  <si>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</si>
  <si>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</si>
  <si>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</si>
  <si>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</si>
  <si>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</si>
  <si>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</si>
  <si>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</si>
  <si>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</si>
  <si>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</si>
  <si>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</si>
  <si>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</si>
  <si>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</si>
  <si>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</si>
  <si>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</si>
  <si>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</si>
  <si>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</si>
  <si>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</si>
  <si>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</si>
  <si>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</si>
  <si>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</si>
  <si>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</si>
  <si>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</si>
  <si>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</si>
  <si>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</si>
  <si>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</si>
  <si>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</si>
  <si>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</si>
  <si>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</si>
  <si>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</si>
  <si>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</si>
  <si>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</si>
  <si>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</si>
  <si>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</si>
  <si>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</si>
  <si>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</si>
  <si>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</si>
  <si>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</si>
  <si>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</si>
  <si>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</si>
  <si>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</si>
  <si>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</si>
  <si>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</si>
  <si>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</si>
  <si>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</si>
  <si>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</si>
  <si>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</si>
  <si>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</si>
  <si>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</si>
  <si>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</si>
  <si>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</si>
  <si>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</si>
  <si>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</si>
  <si>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</si>
  <si>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</si>
  <si>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</si>
  <si>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</si>
  <si>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</si>
  <si>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</si>
  <si>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</si>
  <si>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</si>
  <si>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</si>
  <si>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</si>
  <si>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</si>
  <si>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</si>
  <si>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</si>
  <si>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</si>
  <si>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</si>
  <si>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</si>
  <si>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</si>
  <si>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</si>
  <si>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</si>
  <si>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</si>
  <si>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</si>
  <si>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</si>
  <si>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</si>
  <si>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</si>
  <si>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</si>
  <si>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</si>
  <si>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</si>
  <si>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</si>
  <si>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</si>
  <si>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</si>
  <si>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</si>
  <si>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</si>
  <si>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</si>
  <si>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</si>
  <si>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</si>
  <si>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</si>
  <si>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</si>
  <si>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</si>
  <si>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</si>
  <si>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</si>
  <si>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</si>
  <si>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</si>
  <si>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</si>
  <si>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</si>
  <si>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</si>
  <si>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</si>
  <si>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</si>
  <si>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</si>
  <si>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</si>
  <si>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</si>
  <si>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</si>
  <si>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</si>
  <si>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</si>
  <si>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</si>
  <si>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</si>
  <si>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</si>
  <si>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</si>
  <si>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</si>
  <si>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</si>
  <si>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</si>
  <si>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</si>
  <si>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</si>
  <si>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</si>
  <si>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</si>
  <si>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</si>
  <si>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</si>
  <si>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</si>
  <si>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</si>
  <si>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</si>
  <si>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</si>
  <si>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</si>
  <si>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</si>
  <si>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</si>
  <si>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</si>
  <si>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</si>
  <si>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</si>
  <si>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</si>
  <si>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</si>
  <si>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</si>
  <si>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</si>
  <si>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</si>
  <si>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</si>
  <si>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</si>
  <si>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</si>
  <si>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</si>
  <si>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</si>
  <si>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</si>
  <si>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</si>
  <si>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</si>
  <si>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</si>
  <si>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</si>
  <si>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</si>
  <si>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</si>
  <si>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</si>
  <si>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</si>
  <si>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</si>
  <si>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</si>
  <si>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</si>
  <si>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</si>
  <si>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</si>
  <si>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</si>
  <si>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</si>
  <si>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</si>
  <si>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</si>
  <si>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</si>
  <si>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</si>
  <si>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</si>
  <si>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</si>
  <si>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</si>
  <si>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</si>
  <si>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</si>
  <si>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</si>
  <si>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</si>
  <si>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</si>
  <si>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</si>
  <si>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</si>
  <si>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</si>
  <si>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</si>
  <si>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</si>
  <si>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</si>
  <si>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</si>
  <si>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</si>
  <si>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</si>
  <si>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</si>
  <si>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</si>
  <si>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</si>
  <si>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</si>
  <si>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</si>
  <si>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</si>
  <si>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</si>
  <si>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</si>
  <si>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</si>
  <si>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</si>
  <si>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</si>
  <si>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</si>
  <si>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</si>
  <si>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</si>
  <si>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</si>
  <si>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</si>
  <si>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</si>
  <si>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</si>
  <si>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</si>
  <si>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</si>
  <si>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</si>
  <si>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</si>
  <si>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</si>
  <si>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</si>
  <si>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</si>
  <si>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</si>
  <si>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</si>
  <si>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</si>
  <si>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</si>
  <si>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</si>
  <si>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</si>
  <si>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</si>
  <si>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</si>
  <si>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</si>
  <si>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</si>
  <si>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</si>
  <si>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</si>
  <si>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</si>
  <si>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</si>
  <si>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</si>
  <si>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</si>
  <si>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</si>
  <si>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</si>
  <si>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</si>
  <si>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</si>
  <si>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</si>
  <si>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</si>
  <si>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</si>
  <si>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</si>
  <si>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</si>
  <si>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</si>
  <si>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</si>
  <si>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</si>
  <si>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</si>
  <si>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</si>
  <si>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</si>
  <si>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</si>
  <si>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</si>
  <si>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</si>
  <si>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</si>
  <si>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</si>
  <si>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</si>
  <si>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</si>
  <si>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</si>
  <si>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</si>
  <si>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</si>
  <si>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</si>
  <si>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</si>
  <si>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</si>
  <si>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</si>
  <si>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</si>
  <si>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</si>
  <si>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</si>
  <si>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</si>
  <si>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</si>
  <si>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</si>
  <si>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</si>
  <si>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</si>
  <si>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</si>
  <si>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</si>
  <si>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</si>
  <si>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</si>
  <si>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</si>
  <si>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</si>
  <si>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</si>
  <si>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</si>
  <si>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</si>
  <si>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</si>
  <si>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</si>
  <si>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</si>
  <si>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</si>
  <si>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</si>
  <si>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</si>
  <si>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</si>
  <si>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</si>
  <si>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</si>
  <si>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</si>
  <si>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</si>
  <si>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</si>
  <si>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</si>
  <si>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</si>
  <si>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</si>
  <si>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</si>
  <si>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</si>
  <si>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</si>
  <si>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</si>
  <si>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</si>
  <si>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</si>
  <si>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</si>
  <si>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</si>
  <si>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</si>
  <si>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</si>
  <si>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</si>
  <si>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</si>
  <si>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</si>
  <si>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</si>
  <si>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</si>
  <si>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</si>
  <si>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</si>
  <si>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</si>
  <si>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</si>
  <si>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</si>
  <si>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</si>
  <si>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</si>
  <si>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</si>
  <si>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</si>
  <si>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</si>
  <si>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</si>
  <si>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</si>
  <si>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</si>
  <si>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</si>
  <si>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</si>
  <si>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</si>
  <si>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</si>
  <si>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</si>
  <si>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</si>
  <si>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</si>
  <si>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</si>
  <si>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</si>
  <si>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</si>
  <si>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</si>
  <si>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</si>
  <si>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</si>
  <si>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</si>
  <si>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</si>
  <si>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</si>
  <si>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</si>
  <si>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</si>
  <si>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</si>
  <si>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</si>
  <si>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</si>
  <si>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</si>
  <si>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</si>
  <si>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</si>
  <si>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</si>
  <si>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</si>
  <si>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</si>
  <si>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</si>
  <si>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</si>
  <si>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</si>
  <si>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</si>
  <si>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</si>
  <si>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</si>
  <si>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</si>
  <si>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</si>
  <si>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</si>
  <si>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</si>
  <si>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</si>
  <si>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</si>
  <si>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</si>
  <si>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</si>
  <si>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</si>
  <si>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</si>
  <si>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</si>
  <si>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</si>
  <si>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</si>
  <si>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</si>
  <si>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</si>
  <si>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</si>
  <si>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</si>
  <si>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</si>
  <si>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</si>
  <si>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</si>
  <si>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</si>
  <si>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</si>
  <si>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</si>
  <si>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</si>
  <si>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</si>
  <si>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</si>
  <si>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</si>
  <si>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</si>
  <si>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</si>
  <si>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</si>
  <si>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</si>
  <si>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</si>
  <si>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</si>
  <si>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</si>
  <si>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</si>
  <si>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</si>
  <si>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</si>
  <si>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</si>
  <si>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</si>
  <si>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</si>
  <si>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</si>
  <si>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</si>
  <si>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</si>
  <si>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</si>
  <si>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</si>
  <si>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</si>
  <si>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</si>
  <si>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</si>
  <si>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</si>
  <si>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</si>
  <si>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</si>
  <si>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</si>
  <si>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</si>
  <si>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</si>
  <si>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</si>
  <si>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</si>
  <si>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</si>
  <si>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</si>
  <si>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</si>
  <si>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</si>
  <si>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</si>
  <si>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</si>
  <si>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</si>
  <si>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</si>
  <si>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</si>
  <si>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</si>
  <si>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</si>
  <si>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</si>
  <si>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</si>
  <si>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</si>
  <si>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</si>
  <si>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</si>
  <si>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</si>
  <si>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</si>
  <si>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</si>
  <si>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</si>
  <si>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</si>
  <si>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</si>
  <si>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</si>
  <si>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</si>
  <si>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</si>
  <si>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</si>
  <si>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</si>
  <si>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</si>
  <si>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</si>
  <si>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</si>
  <si>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</si>
  <si>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</si>
  <si>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</si>
  <si>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</si>
  <si>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</si>
  <si>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</si>
  <si>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</si>
  <si>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</si>
  <si>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</si>
  <si>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</si>
  <si>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</si>
  <si>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</si>
  <si>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</si>
  <si>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</si>
  <si>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</si>
  <si>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</si>
  <si>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</si>
  <si>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</si>
  <si>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</si>
  <si>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</si>
  <si>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</si>
  <si>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</si>
  <si>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</si>
  <si>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</si>
  <si>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</si>
  <si>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</si>
  <si>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</si>
  <si>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</si>
  <si>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</si>
  <si>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</si>
  <si>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</si>
  <si>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</si>
  <si>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</si>
  <si>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</si>
  <si>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</si>
  <si>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</si>
  <si>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</si>
  <si>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</si>
  <si>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</si>
  <si>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</si>
  <si>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</si>
  <si>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</si>
  <si>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</si>
  <si>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</si>
  <si>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</si>
  <si>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</si>
  <si>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</si>
  <si>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</si>
  <si>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</si>
  <si>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</si>
  <si>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</si>
  <si>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</si>
  <si>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</si>
  <si>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</si>
  <si>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</si>
  <si>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</si>
  <si>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</si>
  <si>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</si>
  <si>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</si>
  <si>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</si>
  <si>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</si>
  <si>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</si>
  <si>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</si>
  <si>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</si>
  <si>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</si>
  <si>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</si>
  <si>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</si>
  <si>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</si>
  <si>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</si>
  <si>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</si>
  <si>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</si>
  <si>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</si>
  <si>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</si>
  <si>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</si>
  <si>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</si>
  <si>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</si>
  <si>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</si>
  <si>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</si>
  <si>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</si>
  <si>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</si>
  <si>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</si>
  <si>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</si>
  <si>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</si>
  <si>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</si>
  <si>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</si>
  <si>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</si>
  <si>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</si>
  <si>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</si>
  <si>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</si>
  <si>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</si>
  <si>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</si>
  <si>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</si>
  <si>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</si>
  <si>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</si>
  <si>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</si>
  <si>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</si>
  <si>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</si>
  <si>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</si>
  <si>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</si>
  <si>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</si>
  <si>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</si>
  <si>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</si>
  <si>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</si>
  <si>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</si>
  <si>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</si>
  <si>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</si>
  <si>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</si>
  <si>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</si>
  <si>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</si>
  <si>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</si>
  <si>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</si>
  <si>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</si>
  <si>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</si>
  <si>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</si>
  <si>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</si>
  <si>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</si>
  <si>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</si>
  <si>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</si>
  <si>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</si>
  <si>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</si>
  <si>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</si>
  <si>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</si>
  <si>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</si>
  <si>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</si>
  <si>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</si>
  <si>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</si>
  <si>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</si>
  <si>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</si>
  <si>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</si>
  <si>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</si>
  <si>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</si>
  <si>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</si>
  <si>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</si>
  <si>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</si>
  <si>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</si>
  <si>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</si>
  <si>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</si>
  <si>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</si>
  <si>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</si>
  <si>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</si>
  <si>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</si>
  <si>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</si>
  <si>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</si>
  <si>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</si>
  <si>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</si>
  <si>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</si>
  <si>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</si>
  <si>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</si>
  <si>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</si>
  <si>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</si>
  <si>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</si>
  <si>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</si>
  <si>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</si>
  <si>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</si>
  <si>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</si>
  <si>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</si>
  <si>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</si>
  <si>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</si>
  <si>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</si>
  <si>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</si>
  <si>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</si>
  <si>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</si>
  <si>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</si>
  <si>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</si>
  <si>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</si>
  <si>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</si>
  <si>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</si>
  <si>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</si>
  <si>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</si>
  <si>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</si>
  <si>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</si>
  <si>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</si>
  <si>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</si>
  <si>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</si>
  <si>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</si>
  <si>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</si>
  <si>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</si>
  <si>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</si>
  <si>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</si>
  <si>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</si>
  <si>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</si>
  <si>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</si>
  <si>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</si>
  <si>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</si>
  <si>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</si>
  <si>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</si>
  <si>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</si>
  <si>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</si>
  <si>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</si>
  <si>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</si>
  <si>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</si>
  <si>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</si>
  <si>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</si>
  <si>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</si>
  <si>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</si>
  <si>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</si>
  <si>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</si>
  <si>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</si>
  <si>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</si>
  <si>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</si>
  <si>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</si>
  <si>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</si>
  <si>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</si>
  <si>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</si>
  <si>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</si>
  <si>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</si>
  <si>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</si>
  <si>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</si>
  <si>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</si>
  <si>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</si>
  <si>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</si>
  <si>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</si>
  <si>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</si>
  <si>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</si>
  <si>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</si>
  <si>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</si>
  <si>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</si>
  <si>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</si>
  <si>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</si>
  <si>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</si>
  <si>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</si>
  <si>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</si>
  <si>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</si>
  <si>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</si>
  <si>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</si>
  <si>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</si>
  <si>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</si>
  <si>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</si>
  <si>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</si>
  <si>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</si>
  <si>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</si>
  <si>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</si>
  <si>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</si>
  <si>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</si>
  <si>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</si>
  <si>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</si>
  <si>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</si>
  <si>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</si>
  <si>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</si>
  <si>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</si>
  <si>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</si>
  <si>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</si>
  <si>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</si>
  <si>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</si>
  <si>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</si>
  <si>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</si>
  <si>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</si>
  <si>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</si>
  <si>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</si>
  <si>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</si>
  <si>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</si>
  <si>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</si>
  <si>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</si>
  <si>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</si>
  <si>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</si>
  <si>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</si>
  <si>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</si>
  <si>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</si>
  <si>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</si>
  <si>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</si>
  <si>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</si>
  <si>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</si>
  <si>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</si>
  <si>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</si>
  <si>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</si>
  <si>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</si>
  <si>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</si>
  <si>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</si>
  <si>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</si>
  <si>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</si>
  <si>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</si>
  <si>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</si>
  <si>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</si>
  <si>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</si>
  <si>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</si>
  <si>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</si>
  <si>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</si>
  <si>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</si>
  <si>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</si>
  <si>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</si>
  <si>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</si>
  <si>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</si>
  <si>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</si>
  <si>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</si>
  <si>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</si>
  <si>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</si>
  <si>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</si>
  <si>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</si>
  <si>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</si>
  <si>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</si>
  <si>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</si>
  <si>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</si>
  <si>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</si>
  <si>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</si>
  <si>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</si>
  <si>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</si>
  <si>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</si>
  <si>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</si>
  <si>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</si>
  <si>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</si>
  <si>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</si>
  <si>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</si>
  <si>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</si>
  <si>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</si>
  <si>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</si>
  <si>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</si>
  <si>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</si>
  <si>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</si>
  <si>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</si>
  <si>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</si>
  <si>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</si>
  <si>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</si>
  <si>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</si>
  <si>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</si>
  <si>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</si>
  <si>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</si>
  <si>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</si>
  <si>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</si>
  <si>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</si>
  <si>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</si>
  <si>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</si>
  <si>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</si>
  <si>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</si>
  <si>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</si>
  <si>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</si>
  <si>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</si>
  <si>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</si>
  <si>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</si>
  <si>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</si>
  <si>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</si>
  <si>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</si>
  <si>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</si>
  <si>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</si>
  <si>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</si>
  <si>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</si>
  <si>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</si>
  <si>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</si>
  <si>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</si>
  <si>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</si>
  <si>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</si>
  <si>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</si>
  <si>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</si>
  <si>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</si>
  <si>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</si>
  <si>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</si>
  <si>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</si>
  <si>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</si>
  <si>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</si>
  <si>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</si>
  <si>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</si>
  <si>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</si>
  <si>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</si>
  <si>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</si>
  <si>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</si>
  <si>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</si>
  <si>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</si>
  <si>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</si>
  <si>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</si>
  <si>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</si>
  <si>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</si>
  <si>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</si>
  <si>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</si>
  <si>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</si>
  <si>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</si>
  <si>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</si>
  <si>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</si>
  <si>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</si>
  <si>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</si>
  <si>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</si>
  <si>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</si>
  <si>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</si>
  <si>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</si>
  <si>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</si>
  <si>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</si>
  <si>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</si>
  <si>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</si>
  <si>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</si>
  <si>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</si>
  <si>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</si>
  <si>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</si>
  <si>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</si>
  <si>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</si>
  <si>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</si>
  <si>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</si>
  <si>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</si>
  <si>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</si>
  <si>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</si>
  <si>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</si>
  <si>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</si>
  <si>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</si>
  <si>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</si>
  <si>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</si>
  <si>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</si>
  <si>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</si>
  <si>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</si>
  <si>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</si>
  <si>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</si>
  <si>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</si>
  <si>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</si>
  <si>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</si>
  <si>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</si>
  <si>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</si>
  <si>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</si>
  <si>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</si>
  <si>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</si>
  <si>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</si>
  <si>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</si>
  <si>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</si>
  <si>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</si>
  <si>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</si>
  <si>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</si>
  <si>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</si>
  <si>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</si>
  <si>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</si>
  <si>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</si>
  <si>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</si>
  <si>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</si>
  <si>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</si>
  <si>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</si>
  <si>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</si>
  <si>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</si>
  <si>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</si>
  <si>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</si>
  <si>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</si>
  <si>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</si>
  <si>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</si>
  <si>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</si>
  <si>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</si>
  <si>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</si>
  <si>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</si>
  <si>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</si>
  <si>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</si>
  <si>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</si>
  <si>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</si>
  <si>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</si>
  <si>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</si>
  <si>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</si>
  <si>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</si>
  <si>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</si>
  <si>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</si>
  <si>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</si>
  <si>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</si>
  <si>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</si>
  <si>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</si>
  <si>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</si>
  <si>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</si>
  <si>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</si>
  <si>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</si>
  <si>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</si>
  <si>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</si>
  <si>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</si>
  <si>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</si>
  <si>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</si>
  <si>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</si>
  <si>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</si>
  <si>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</si>
  <si>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</si>
  <si>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</si>
  <si>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</si>
  <si>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</si>
  <si>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</si>
  <si>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</si>
  <si>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</si>
  <si>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</si>
  <si>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</si>
  <si>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</si>
  <si>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</si>
  <si>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</si>
  <si>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</si>
  <si>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</si>
  <si>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</si>
  <si>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</si>
  <si>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</si>
  <si>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</si>
  <si>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</si>
  <si>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</si>
  <si>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</si>
  <si>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</si>
  <si>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</si>
  <si>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</si>
  <si>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</si>
  <si>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</si>
  <si>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</si>
  <si>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</si>
  <si>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</si>
  <si>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</si>
  <si>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</si>
  <si>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</si>
  <si>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</si>
  <si>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</si>
  <si>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</si>
  <si>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</si>
  <si>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</si>
  <si>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</si>
  <si>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</si>
  <si>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</si>
  <si>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</si>
  <si>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</si>
  <si>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</si>
  <si>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</si>
  <si>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</si>
  <si>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</si>
  <si>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</si>
  <si>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</si>
  <si>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</si>
  <si>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</si>
  <si>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</si>
  <si>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</si>
  <si>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</si>
  <si>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</si>
  <si>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</si>
  <si>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</si>
  <si>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</si>
  <si>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</si>
  <si>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</si>
  <si>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</si>
  <si>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</si>
  <si>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</si>
  <si>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</si>
  <si>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</si>
  <si>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</si>
  <si>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</si>
  <si>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</si>
  <si>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</si>
  <si>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</si>
  <si>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</si>
  <si>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</si>
  <si>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</si>
  <si>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</si>
  <si>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</si>
  <si>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</si>
  <si>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</si>
  <si>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</si>
  <si>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</si>
  <si>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</si>
  <si>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</si>
  <si>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</si>
  <si>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</si>
  <si>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</si>
  <si>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</si>
  <si>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</si>
  <si>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</si>
  <si>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</si>
  <si>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</si>
  <si>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</si>
  <si>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</si>
  <si>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</si>
  <si>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</si>
  <si>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</si>
  <si>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</si>
  <si>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</si>
  <si>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</si>
  <si>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</si>
  <si>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</si>
  <si>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</si>
  <si>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</si>
  <si>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</si>
  <si>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</si>
  <si>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</si>
  <si>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</si>
  <si>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</si>
  <si>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</si>
  <si>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</si>
  <si>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</si>
  <si>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</si>
  <si>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</si>
  <si>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</si>
  <si>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</si>
  <si>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</si>
  <si>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</si>
  <si>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</si>
  <si>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</si>
  <si>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</si>
  <si>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</si>
  <si>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</si>
  <si>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</si>
  <si>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</si>
  <si>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</si>
  <si>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</si>
  <si>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</si>
  <si>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</si>
  <si>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</si>
  <si>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</si>
  <si>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</si>
  <si>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</si>
  <si>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</si>
  <si>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</si>
  <si>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</si>
  <si>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</si>
  <si>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</si>
  <si>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</si>
  <si>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</si>
  <si>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</si>
  <si>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</si>
  <si>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</si>
  <si>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</si>
  <si>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</si>
  <si>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</si>
  <si>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</si>
  <si>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</si>
  <si>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</si>
  <si>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</si>
  <si>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</si>
  <si>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</si>
  <si>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</si>
  <si>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</si>
  <si>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</si>
  <si>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</si>
  <si>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</si>
  <si>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</si>
  <si>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</si>
  <si>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</si>
  <si>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</si>
  <si>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</si>
  <si>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</si>
  <si>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</si>
  <si>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</si>
  <si>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</si>
  <si>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</si>
  <si>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</si>
  <si>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</si>
  <si>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</si>
  <si>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</si>
  <si>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</si>
  <si>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</si>
  <si>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</si>
  <si>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</si>
  <si>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</si>
  <si>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</si>
  <si>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</si>
  <si>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</si>
  <si>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</si>
  <si>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</si>
  <si>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</si>
  <si>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</si>
  <si>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</si>
  <si>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</si>
  <si>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</si>
  <si>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</si>
  <si>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</si>
  <si>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</si>
  <si>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</si>
  <si>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</si>
  <si>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</si>
  <si>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</si>
  <si>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</si>
  <si>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</si>
  <si>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</si>
  <si>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</si>
  <si>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</si>
  <si>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</si>
  <si>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</si>
  <si>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</si>
  <si>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</si>
  <si>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</si>
  <si>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</si>
  <si>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</si>
  <si>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</si>
  <si>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</si>
  <si>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</si>
  <si>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</si>
  <si>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</si>
  <si>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</si>
  <si>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</si>
  <si>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</si>
  <si>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</si>
  <si>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</si>
  <si>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</si>
  <si>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</si>
  <si>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</si>
  <si>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</si>
  <si>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</si>
  <si>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</si>
  <si>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</si>
  <si>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</si>
  <si>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</si>
  <si>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</si>
  <si>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</si>
  <si>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</si>
  <si>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</si>
  <si>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</si>
  <si>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</si>
  <si>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</si>
  <si>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</si>
  <si>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</si>
  <si>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</si>
  <si>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</si>
  <si>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</si>
  <si>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</si>
  <si>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</si>
  <si>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</si>
  <si>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</si>
  <si>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</si>
  <si>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</si>
  <si>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</si>
  <si>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</si>
  <si>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</si>
  <si>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</si>
  <si>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</si>
  <si>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</si>
  <si>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</si>
  <si>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</si>
  <si>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</si>
  <si>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</si>
  <si>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</si>
  <si>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</si>
  <si>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</si>
  <si>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</si>
  <si>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</si>
  <si>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</si>
  <si>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</si>
  <si>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</si>
  <si>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</si>
  <si>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</si>
  <si>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</si>
  <si>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</si>
  <si>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</si>
  <si>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</si>
  <si>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</si>
  <si>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</si>
  <si>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</si>
  <si>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</si>
  <si>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</si>
  <si>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</si>
  <si>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</si>
  <si>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</si>
  <si>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</si>
  <si>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</si>
  <si>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</si>
  <si>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</si>
  <si>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</si>
  <si>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</si>
  <si>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</si>
  <si>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</si>
  <si>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</si>
  <si>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</si>
  <si>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</si>
  <si>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</si>
  <si>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</si>
  <si>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</si>
  <si>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</si>
  <si>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</si>
  <si>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</si>
  <si>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</si>
  <si>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</si>
  <si>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</si>
  <si>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</si>
  <si>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</si>
  <si>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</si>
  <si>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</si>
  <si>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</si>
  <si>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</si>
  <si>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</si>
  <si>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</si>
  <si>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</si>
  <si>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</si>
  <si>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</si>
  <si>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</si>
  <si>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</si>
  <si>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</si>
  <si>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</si>
  <si>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</si>
  <si>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</si>
  <si>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</si>
  <si>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</si>
  <si>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</si>
  <si>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</si>
  <si>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</si>
  <si>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</si>
  <si>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</si>
  <si>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</si>
  <si>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</si>
  <si>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</si>
  <si>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</si>
  <si>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</si>
  <si>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</si>
  <si>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</si>
  <si>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</si>
  <si>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</si>
  <si>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</si>
  <si>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</si>
  <si>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</si>
  <si>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</si>
  <si>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</si>
  <si>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</si>
  <si>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</si>
  <si>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</si>
  <si>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</si>
  <si>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</si>
  <si>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</si>
  <si>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</si>
  <si>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</si>
  <si>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</si>
  <si>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</si>
  <si>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</si>
  <si>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</si>
  <si>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</si>
  <si>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</si>
  <si>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</si>
  <si>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</si>
  <si>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</si>
  <si>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</si>
  <si>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</si>
  <si>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</si>
  <si>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</si>
  <si>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</si>
  <si>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</si>
  <si>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</si>
  <si>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</si>
  <si>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</si>
  <si>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</si>
  <si>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</si>
  <si>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</si>
  <si>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</si>
  <si>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</si>
  <si>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</si>
  <si>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</si>
  <si>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</si>
  <si>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</si>
  <si>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</si>
  <si>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</si>
  <si>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</si>
  <si>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</si>
  <si>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</si>
  <si>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</si>
  <si>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</si>
  <si>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</si>
  <si>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</si>
  <si>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</si>
  <si>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</si>
  <si>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</si>
  <si>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</si>
  <si>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</si>
  <si>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</si>
  <si>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</si>
  <si>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</si>
  <si>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</si>
  <si>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</si>
  <si>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</si>
  <si>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</si>
  <si>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</si>
  <si>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</si>
  <si>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</si>
  <si>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</si>
  <si>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</si>
  <si>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</si>
  <si>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</si>
  <si>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</si>
  <si>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</si>
  <si>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</si>
  <si>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</si>
  <si>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</si>
  <si>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</si>
  <si>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</si>
  <si>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</si>
  <si>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</si>
  <si>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</si>
  <si>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</si>
  <si>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</si>
  <si>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</si>
  <si>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</si>
  <si>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</si>
  <si>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</si>
  <si>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</si>
  <si>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</si>
  <si>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</si>
  <si>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</si>
  <si>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</si>
  <si>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</si>
  <si>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</si>
  <si>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</si>
  <si>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</si>
  <si>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</si>
  <si>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</si>
  <si>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</si>
  <si>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</si>
  <si>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</si>
  <si>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</si>
  <si>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</si>
  <si>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</si>
  <si>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</si>
  <si>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</si>
  <si>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</si>
  <si>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</si>
  <si>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</si>
  <si>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</si>
  <si>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</si>
  <si>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</si>
  <si>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</si>
  <si>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</si>
  <si>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</si>
  <si>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</si>
  <si>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</si>
  <si>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</si>
  <si>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</si>
  <si>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</si>
  <si>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</si>
  <si>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</si>
  <si>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</si>
  <si>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</si>
  <si>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</si>
  <si>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</si>
  <si>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</si>
  <si>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</si>
  <si>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</si>
  <si>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</si>
  <si>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</si>
  <si>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</si>
  <si>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</si>
  <si>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</si>
  <si>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</si>
  <si>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</si>
  <si>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</si>
  <si>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</si>
  <si>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</si>
  <si>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</si>
  <si>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</si>
  <si>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</si>
  <si>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</si>
  <si>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</si>
  <si>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</si>
  <si>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</si>
  <si>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</si>
  <si>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</si>
  <si>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</si>
  <si>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</si>
  <si>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</si>
  <si>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</si>
  <si>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</si>
  <si>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</si>
  <si>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</si>
  <si>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</si>
  <si>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</si>
  <si>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</si>
  <si>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</si>
  <si>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</si>
  <si>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</si>
  <si>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</si>
  <si>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</si>
  <si>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</si>
  <si>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</si>
  <si>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</si>
  <si>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</si>
  <si>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</si>
  <si>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</si>
  <si>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</si>
  <si>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</si>
  <si>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</si>
  <si>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</si>
  <si>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</si>
  <si>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</si>
  <si>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</si>
  <si>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</si>
  <si>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</si>
  <si>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</si>
  <si>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</si>
  <si>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</si>
  <si>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</si>
  <si>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</si>
  <si>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</si>
  <si>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</si>
  <si>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</si>
  <si>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</si>
  <si>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</si>
  <si>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</si>
  <si>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</si>
  <si>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</si>
  <si>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</si>
  <si>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</si>
  <si>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</si>
  <si>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</si>
  <si>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</si>
  <si>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</si>
  <si>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</si>
  <si>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</si>
  <si>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</si>
  <si>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</si>
  <si>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</si>
  <si>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</si>
  <si>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</si>
  <si>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</si>
  <si>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</si>
  <si>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</si>
  <si>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</si>
  <si>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</si>
  <si>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</si>
  <si>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</si>
  <si>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</si>
  <si>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</si>
  <si>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</si>
  <si>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</si>
  <si>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</si>
  <si>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</si>
  <si>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</si>
  <si>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</si>
  <si>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</si>
  <si>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</si>
  <si>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</si>
  <si>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</si>
  <si>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</si>
  <si>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</si>
  <si>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</si>
  <si>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</si>
  <si>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</si>
  <si>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</si>
  <si>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</si>
  <si>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</si>
  <si>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</si>
  <si>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</si>
  <si>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</si>
  <si>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</si>
  <si>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</si>
  <si>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</si>
  <si>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</si>
  <si>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</si>
  <si>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</si>
  <si>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</si>
  <si>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</si>
  <si>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</si>
  <si>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</si>
  <si>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</si>
  <si>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</si>
  <si>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</si>
  <si>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</si>
  <si>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</si>
  <si>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</si>
  <si>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</si>
  <si>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</si>
  <si>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</si>
  <si>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</si>
  <si>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</si>
  <si>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</si>
  <si>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</si>
  <si>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</si>
  <si>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</si>
  <si>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</si>
  <si>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</si>
  <si>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</si>
  <si>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</si>
  <si>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</si>
  <si>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</si>
  <si>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</si>
  <si>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</si>
  <si>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</si>
  <si>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</si>
  <si>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</si>
  <si>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</si>
  <si>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</si>
  <si>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</si>
  <si>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</si>
  <si>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</si>
  <si>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</si>
  <si>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</si>
  <si>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</si>
  <si>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</si>
  <si>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</si>
  <si>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</si>
  <si>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</si>
  <si>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</si>
  <si>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</si>
  <si>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</si>
  <si>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</si>
  <si>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</si>
  <si>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</si>
  <si>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</si>
  <si>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</si>
  <si>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</si>
  <si>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</si>
  <si>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</si>
  <si>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</si>
  <si>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</si>
  <si>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</si>
  <si>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</si>
  <si>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</si>
  <si>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</si>
  <si>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</si>
  <si>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</si>
  <si>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</si>
  <si>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</si>
  <si>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</si>
  <si>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</si>
  <si>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</si>
  <si>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</si>
  <si>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</si>
  <si>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</si>
  <si>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</si>
  <si>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</si>
  <si>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</si>
  <si>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</si>
  <si>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</si>
  <si>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</si>
  <si>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</si>
  <si>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</si>
  <si>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</si>
  <si>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</si>
  <si>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</si>
  <si>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</si>
  <si>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</si>
  <si>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</si>
  <si>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</si>
  <si>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</si>
  <si>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</si>
  <si>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</si>
  <si>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</si>
  <si>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</si>
  <si>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</si>
  <si>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</si>
  <si>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</si>
  <si>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</si>
  <si>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</si>
  <si>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</si>
  <si>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</si>
  <si>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</si>
  <si>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</si>
  <si>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</si>
  <si>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</si>
  <si>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</si>
  <si>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</si>
  <si>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</si>
  <si>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</si>
  <si>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</si>
  <si>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</si>
  <si>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</si>
  <si>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</si>
  <si>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</si>
  <si>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</si>
  <si>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</si>
  <si>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</si>
  <si>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</si>
  <si>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</si>
  <si>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</si>
  <si>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</si>
  <si>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</si>
  <si>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</si>
  <si>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</si>
  <si>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</si>
  <si>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</si>
  <si>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</si>
  <si>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</si>
  <si>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</si>
  <si>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</si>
  <si>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</si>
  <si>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</si>
  <si>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</si>
  <si>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</si>
  <si>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</si>
  <si>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</si>
  <si>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</si>
  <si>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</si>
  <si>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</si>
  <si>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</si>
  <si>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</si>
  <si>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</si>
  <si>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</si>
  <si>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</si>
  <si>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</si>
  <si>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</si>
  <si>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</si>
  <si>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</si>
  <si>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</si>
  <si>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</si>
  <si>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</si>
  <si>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</si>
  <si>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</si>
  <si>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</si>
  <si>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</si>
  <si>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</si>
  <si>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</si>
  <si>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</si>
  <si>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</si>
  <si>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</si>
  <si>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</si>
  <si>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</si>
  <si>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</si>
  <si>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</si>
  <si>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</si>
  <si>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</si>
  <si>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</si>
  <si>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</si>
  <si>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</si>
  <si>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</si>
  <si>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</si>
  <si>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</si>
  <si>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</si>
  <si>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</si>
  <si>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</si>
  <si>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</si>
  <si>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</si>
  <si>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</si>
  <si>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</si>
  <si>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</si>
  <si>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</si>
  <si>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</si>
  <si>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</si>
  <si>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</si>
  <si>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</si>
  <si>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</si>
  <si>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</si>
  <si>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</si>
  <si>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</si>
  <si>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</si>
  <si>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</si>
  <si>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</si>
  <si>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</si>
  <si>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</si>
  <si>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</si>
  <si>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</si>
  <si>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</si>
  <si>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</si>
  <si>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</si>
  <si>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</si>
  <si>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</si>
  <si>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</si>
  <si>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</si>
  <si>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</si>
  <si>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</si>
  <si>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</si>
  <si>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</si>
  <si>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</si>
  <si>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</si>
  <si>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</si>
  <si>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</si>
  <si>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</si>
  <si>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</si>
  <si>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</si>
  <si>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</si>
  <si>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</si>
  <si>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</si>
  <si>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</si>
  <si>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</si>
  <si>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</si>
  <si>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</si>
  <si>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</si>
  <si>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</si>
  <si>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</si>
  <si>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</si>
  <si>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</si>
  <si>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</si>
  <si>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</si>
  <si>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</si>
  <si>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</si>
  <si>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</si>
  <si>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</si>
  <si>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</si>
  <si>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</si>
  <si>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</si>
  <si>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</si>
  <si>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</si>
  <si>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</si>
  <si>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</si>
  <si>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</si>
  <si>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</si>
  <si>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</si>
  <si>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</si>
  <si>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</si>
  <si>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</si>
  <si>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</si>
  <si>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</si>
  <si>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</si>
  <si>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</si>
  <si>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</si>
  <si>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</si>
  <si>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</si>
  <si>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</si>
  <si>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</si>
  <si>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</si>
  <si>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</si>
  <si>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</si>
  <si>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</si>
  <si>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</si>
  <si>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</si>
  <si>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</si>
  <si>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</si>
  <si>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</si>
  <si>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</si>
  <si>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</si>
  <si>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</si>
  <si>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</si>
  <si>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</si>
  <si>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</si>
  <si>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</si>
  <si>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</si>
  <si>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</si>
  <si>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</si>
  <si>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</si>
  <si>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</si>
  <si>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</si>
  <si>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</si>
  <si>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</si>
  <si>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</si>
  <si>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</si>
  <si>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</si>
  <si>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</si>
  <si>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</si>
  <si>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</si>
  <si>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</si>
  <si>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</si>
  <si>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</si>
  <si>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</si>
  <si>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</si>
  <si>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</si>
  <si>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</si>
  <si>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</si>
  <si>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</si>
  <si>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</si>
  <si>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</si>
  <si>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</si>
  <si>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</si>
  <si>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</si>
  <si>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</si>
  <si>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</si>
  <si>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</si>
  <si>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</si>
  <si>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</si>
  <si>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</si>
  <si>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</si>
  <si>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</si>
  <si>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</si>
  <si>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</si>
  <si>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</si>
  <si>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</si>
  <si>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</si>
  <si>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</si>
  <si>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</si>
  <si>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</si>
  <si>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</si>
  <si>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</si>
  <si>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</si>
  <si>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</si>
  <si>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</si>
  <si>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</si>
  <si>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</si>
  <si>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</si>
  <si>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</si>
  <si>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</si>
  <si>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</si>
  <si>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</si>
  <si>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</si>
  <si>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</si>
  <si>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</si>
  <si>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</si>
  <si>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</si>
  <si>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</si>
  <si>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</si>
  <si>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</si>
  <si>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</si>
  <si>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</si>
  <si>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</si>
  <si>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</si>
  <si>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</si>
  <si>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</si>
  <si>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</si>
  <si>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</si>
  <si>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</si>
  <si>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</si>
  <si>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</si>
  <si>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</si>
  <si>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</si>
  <si>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</si>
  <si>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</si>
  <si>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</si>
  <si>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</si>
  <si>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</si>
  <si>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</si>
  <si>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</si>
  <si>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</si>
  <si>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</si>
  <si>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</si>
  <si>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</si>
  <si>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</si>
  <si>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</si>
  <si>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</si>
  <si>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</si>
  <si>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</si>
  <si>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</si>
  <si>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</si>
  <si>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</si>
  <si>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</si>
  <si>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</si>
  <si>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</si>
  <si>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</si>
  <si>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</si>
  <si>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</si>
  <si>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</si>
  <si>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</si>
  <si>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</si>
  <si>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</si>
  <si>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</si>
  <si>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</si>
  <si>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</si>
  <si>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</si>
  <si>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</si>
  <si>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</si>
  <si>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</si>
  <si>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</si>
  <si>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</si>
  <si>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</si>
  <si>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</si>
  <si>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</si>
  <si>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</si>
  <si>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</si>
  <si>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</si>
  <si>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</si>
  <si>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</si>
  <si>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</si>
  <si>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</si>
  <si>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</si>
  <si>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</si>
  <si>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</si>
  <si>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</si>
  <si>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</si>
  <si>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</si>
  <si>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</si>
  <si>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</si>
  <si>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</si>
  <si>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</si>
  <si>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</si>
  <si>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</si>
  <si>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</si>
  <si>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</si>
  <si>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</si>
  <si>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</si>
  <si>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</si>
  <si>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</si>
  <si>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</si>
  <si>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</si>
  <si>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</si>
  <si>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</si>
  <si>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</si>
  <si>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</si>
  <si>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</si>
  <si>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</si>
  <si>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</si>
  <si>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</si>
  <si>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</si>
  <si>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</si>
  <si>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</si>
  <si>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</si>
  <si>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</si>
  <si>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</si>
  <si>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</si>
  <si>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</si>
  <si>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</si>
  <si>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</si>
  <si>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</si>
  <si>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</si>
  <si>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</si>
  <si>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</si>
  <si>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</si>
  <si>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</si>
  <si>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</si>
  <si>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</si>
  <si>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</si>
  <si>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</si>
  <si>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</si>
  <si>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</si>
  <si>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</si>
  <si>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</si>
  <si>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</si>
  <si>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</si>
  <si>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</si>
  <si>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</si>
  <si>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</si>
  <si>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</si>
  <si>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</si>
  <si>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</si>
  <si>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</si>
  <si>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</si>
  <si>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</si>
  <si>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</si>
  <si>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</si>
  <si>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</si>
  <si>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</si>
  <si>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</si>
  <si>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</si>
  <si>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</si>
  <si>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</si>
  <si>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</si>
  <si>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</si>
  <si>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</si>
  <si>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</si>
  <si>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</si>
  <si>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</si>
  <si>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</si>
  <si>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</si>
  <si>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</si>
  <si>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</si>
  <si>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</si>
  <si>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</si>
  <si>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</si>
  <si>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</si>
  <si>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</si>
  <si>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</si>
  <si>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</si>
  <si>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</si>
  <si>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</si>
  <si>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</si>
  <si>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</si>
  <si>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</si>
  <si>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</si>
  <si>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</si>
  <si>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</si>
  <si>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</si>
  <si>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</si>
  <si>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</si>
  <si>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</si>
  <si>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</si>
  <si>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</si>
  <si>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</si>
  <si>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</si>
  <si>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</si>
  <si>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</si>
  <si>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</si>
  <si>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</si>
  <si>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</si>
  <si>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</si>
  <si>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</si>
  <si>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</si>
  <si>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</si>
  <si>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</si>
  <si>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</si>
  <si>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</si>
  <si>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</si>
  <si>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</si>
  <si>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</si>
  <si>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</si>
  <si>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</si>
  <si>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</si>
  <si>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</si>
  <si>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</si>
  <si>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</si>
  <si>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</si>
  <si>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</si>
  <si>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</si>
  <si>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</si>
  <si>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</si>
  <si>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</si>
  <si>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</si>
  <si>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</si>
  <si>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</si>
  <si>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</si>
  <si>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</si>
  <si>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</si>
  <si>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</si>
  <si>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</si>
  <si>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</si>
  <si>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</si>
  <si>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</si>
  <si>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</si>
  <si>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</si>
  <si>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</si>
  <si>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</si>
  <si>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</si>
  <si>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</si>
  <si>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</si>
  <si>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</si>
  <si>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</si>
  <si>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</si>
  <si>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</si>
  <si>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</si>
  <si>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</si>
  <si>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</si>
  <si>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</si>
  <si>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</si>
  <si>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</si>
  <si>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</si>
  <si>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</si>
  <si>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</si>
  <si>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</si>
  <si>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</si>
  <si>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</si>
  <si>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</si>
  <si>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</si>
  <si>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</si>
  <si>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</si>
  <si>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</si>
  <si>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</si>
  <si>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</si>
  <si>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</si>
  <si>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</si>
  <si>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</si>
  <si>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</si>
  <si>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</si>
  <si>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</si>
  <si>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</si>
  <si>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</si>
  <si>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</si>
  <si>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</si>
  <si>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</si>
  <si>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</si>
  <si>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</si>
  <si>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</si>
  <si>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</si>
  <si>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</si>
  <si>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</si>
  <si>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</si>
  <si>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</si>
  <si>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</si>
  <si>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</si>
  <si>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</si>
  <si>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</si>
  <si>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</si>
  <si>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</si>
  <si>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</si>
  <si>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</si>
  <si>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</si>
  <si>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</si>
  <si>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</si>
  <si>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</si>
  <si>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</si>
  <si>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</si>
  <si>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</si>
  <si>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</si>
  <si>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</si>
  <si>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</si>
  <si>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</si>
  <si>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</si>
  <si>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</si>
  <si>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</si>
  <si>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</si>
  <si>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</si>
  <si>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</si>
  <si>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</si>
  <si>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</si>
  <si>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</si>
  <si>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</si>
  <si>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</si>
  <si>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</si>
  <si>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</si>
  <si>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</si>
  <si>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</si>
  <si>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</si>
  <si>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</si>
  <si>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</si>
  <si>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</si>
  <si>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</si>
  <si>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</si>
  <si>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</si>
  <si>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</si>
  <si>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</si>
  <si>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</si>
  <si>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</si>
  <si>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</si>
  <si>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</si>
  <si>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</si>
  <si>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</si>
  <si>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</si>
  <si>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</si>
  <si>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</si>
  <si>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</si>
  <si>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</si>
  <si>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</si>
  <si>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</si>
  <si>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</si>
  <si>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</si>
  <si>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</si>
  <si>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</si>
  <si>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</si>
  <si>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</si>
  <si>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</si>
  <si>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</si>
  <si>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</si>
  <si>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</si>
  <si>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</si>
  <si>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</si>
  <si>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</si>
  <si>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</si>
  <si>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</si>
  <si>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</si>
  <si>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</si>
  <si>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</si>
  <si>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</si>
  <si>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</si>
  <si>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</si>
  <si>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</si>
  <si>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</si>
  <si>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</si>
  <si>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</si>
  <si>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</si>
  <si>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</si>
  <si>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</si>
  <si>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</si>
  <si>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</si>
  <si>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</si>
  <si>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</si>
  <si>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</si>
  <si>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</si>
  <si>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</si>
  <si>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</si>
  <si>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</si>
  <si>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</si>
  <si>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</si>
  <si>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</si>
  <si>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</si>
  <si>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</si>
  <si>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</si>
  <si>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</si>
  <si>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</si>
  <si>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</si>
  <si>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</si>
  <si>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</si>
  <si>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</si>
  <si>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</si>
  <si>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</si>
  <si>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</si>
  <si>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</si>
  <si>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</si>
  <si>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</si>
  <si>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</si>
  <si>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</si>
  <si>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</si>
  <si>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</si>
  <si>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</si>
  <si>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</si>
  <si>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</si>
  <si>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</si>
  <si>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</si>
  <si>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</si>
  <si>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</si>
  <si>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</si>
  <si>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</si>
  <si>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</si>
  <si>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</si>
  <si>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</si>
  <si>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</si>
  <si>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</si>
  <si>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</si>
  <si>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</si>
  <si>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</si>
  <si>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</si>
  <si>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</si>
  <si>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</si>
  <si>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</si>
  <si>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</si>
  <si>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</si>
  <si>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</si>
  <si>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</si>
  <si>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</si>
  <si>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</si>
  <si>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</si>
  <si>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</si>
  <si>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</si>
  <si>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</si>
  <si>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</si>
  <si>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</si>
  <si>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</si>
  <si>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</si>
  <si>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</si>
  <si>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</si>
  <si>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</si>
  <si>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</si>
  <si>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</si>
  <si>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</si>
  <si>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</si>
  <si>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</si>
  <si>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</si>
  <si>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</si>
  <si>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</si>
  <si>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</si>
  <si>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</si>
  <si>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</si>
  <si>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</si>
  <si>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</si>
  <si>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</si>
  <si>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</si>
  <si>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</si>
  <si>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</si>
  <si>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</si>
  <si>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</si>
  <si>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</si>
  <si>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</si>
  <si>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</si>
  <si>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</si>
  <si>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</si>
  <si>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</si>
  <si>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</si>
  <si>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</si>
  <si>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</si>
  <si>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</si>
  <si>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</si>
  <si>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</si>
  <si>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</si>
  <si>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</si>
  <si>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</si>
  <si>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</si>
  <si>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</si>
  <si>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</si>
  <si>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</si>
  <si>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</si>
  <si>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</si>
  <si>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</si>
  <si>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</si>
  <si>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</si>
  <si>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</si>
  <si>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</si>
  <si>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</si>
  <si>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</si>
  <si>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</si>
  <si>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</si>
  <si>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</si>
  <si>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</si>
  <si>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</si>
  <si>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</si>
  <si>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</si>
  <si>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</si>
  <si>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</si>
  <si>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</si>
  <si>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</si>
  <si>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</si>
  <si>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</si>
  <si>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</si>
  <si>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</si>
  <si>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</si>
  <si>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</si>
  <si>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</si>
  <si>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</si>
  <si>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</si>
  <si>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</si>
  <si>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</si>
  <si>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</si>
  <si>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</si>
  <si>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</si>
  <si>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</si>
  <si>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</si>
  <si>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</si>
  <si>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</si>
  <si>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</si>
  <si>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</si>
  <si>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</si>
  <si>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</si>
  <si>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</si>
  <si>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</si>
  <si>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</si>
  <si>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</si>
  <si>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</si>
  <si>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</si>
  <si>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</si>
  <si>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</si>
  <si>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</si>
  <si>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</si>
  <si>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</si>
  <si>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</si>
  <si>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</si>
  <si>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</si>
  <si>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</si>
  <si>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</si>
  <si>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</si>
  <si>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</si>
  <si>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</si>
  <si>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</si>
  <si>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</si>
  <si>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</si>
  <si>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</si>
  <si>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</si>
  <si>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</si>
  <si>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</si>
  <si>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</si>
  <si>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</si>
  <si>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</si>
  <si>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</si>
  <si>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</si>
  <si>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</si>
  <si>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</si>
  <si>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</si>
  <si>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</si>
  <si>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</si>
  <si>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</si>
  <si>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</si>
  <si>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</si>
  <si>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</si>
  <si>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</si>
  <si>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</si>
  <si>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</si>
  <si>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</si>
  <si>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</si>
  <si>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</si>
  <si>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</si>
  <si>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</si>
  <si>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</si>
  <si>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</si>
  <si>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</si>
  <si>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</si>
  <si>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</si>
  <si>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</si>
  <si>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</si>
  <si>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</si>
  <si>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</si>
  <si>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</si>
  <si>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</si>
  <si>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</si>
  <si>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</si>
  <si>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</si>
  <si>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</si>
  <si>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</si>
  <si>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</si>
  <si>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</si>
  <si>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</si>
  <si>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</si>
  <si>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</si>
  <si>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</si>
  <si>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</si>
  <si>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</si>
  <si>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</si>
  <si>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</si>
  <si>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</si>
  <si>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</si>
  <si>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</si>
  <si>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</si>
  <si>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</si>
  <si>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</si>
  <si>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</si>
  <si>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</si>
  <si>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</si>
  <si>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</si>
  <si>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</si>
  <si>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</si>
  <si>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</si>
  <si>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</si>
  <si>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</si>
  <si>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</si>
  <si>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</si>
  <si>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</si>
  <si>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</si>
  <si>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</si>
  <si>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</si>
  <si>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</si>
  <si>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</si>
  <si>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</si>
  <si>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</si>
  <si>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</si>
  <si>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</si>
  <si>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</si>
  <si>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</si>
  <si>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</si>
  <si>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</si>
  <si>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</si>
  <si>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</si>
  <si>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</si>
  <si>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</si>
  <si>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</si>
  <si>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</si>
  <si>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</si>
  <si>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</si>
  <si>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</si>
  <si>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</si>
  <si>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</si>
  <si>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</si>
  <si>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</si>
  <si>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</si>
  <si>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</si>
  <si>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</si>
  <si>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</si>
  <si>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</si>
  <si>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</si>
  <si>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</si>
  <si>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</si>
  <si>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</si>
  <si>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</si>
  <si>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</si>
  <si>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</si>
  <si>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</si>
  <si>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</si>
  <si>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</si>
  <si>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</si>
  <si>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</si>
  <si>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</si>
  <si>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</si>
  <si>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</si>
  <si>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</si>
  <si>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</si>
  <si>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</si>
  <si>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</si>
  <si>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</si>
  <si>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</si>
  <si>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</si>
  <si>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</si>
  <si>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</si>
  <si>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</si>
  <si>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</si>
  <si>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</si>
  <si>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</si>
  <si>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</si>
  <si>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</si>
  <si>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</si>
  <si>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</si>
  <si>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</si>
  <si>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</si>
  <si>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</si>
  <si>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</si>
  <si>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</si>
  <si>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</si>
  <si>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</si>
  <si>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</si>
  <si>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</si>
  <si>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</si>
  <si>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</si>
  <si>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</si>
  <si>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</si>
  <si>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</si>
  <si>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</si>
  <si>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</si>
  <si>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</si>
  <si>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</si>
  <si>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</si>
  <si>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</si>
  <si>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</si>
  <si>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</si>
  <si>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</si>
  <si>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</si>
  <si>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</si>
  <si>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</si>
  <si>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</si>
  <si>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</si>
  <si>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</si>
  <si>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</si>
  <si>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</si>
  <si>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</si>
  <si>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</si>
  <si>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</si>
  <si>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</si>
  <si>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</si>
  <si>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</si>
  <si>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</si>
  <si>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</si>
  <si>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</si>
  <si>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</si>
  <si>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</si>
  <si>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</si>
  <si>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</si>
  <si>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</si>
  <si>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</si>
  <si>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</si>
  <si>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</si>
  <si>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</si>
  <si>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</si>
  <si>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</si>
  <si>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</si>
  <si>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</si>
  <si>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</si>
  <si>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</si>
  <si>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</si>
  <si>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</si>
  <si>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</si>
  <si>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</si>
  <si>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</si>
  <si>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</si>
  <si>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</si>
  <si>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</si>
  <si>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</si>
  <si>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</si>
  <si>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</si>
  <si>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</si>
  <si>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</si>
  <si>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</si>
  <si>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</si>
  <si>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</si>
  <si>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</si>
  <si>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</si>
  <si>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</si>
  <si>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</si>
  <si>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</si>
  <si>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</si>
  <si>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</si>
  <si>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</si>
  <si>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</si>
  <si>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</si>
  <si>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</si>
  <si>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</si>
  <si>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</si>
  <si>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</si>
  <si>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</si>
  <si>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</si>
  <si>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</si>
  <si>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</si>
  <si>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</si>
  <si>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</si>
  <si>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</si>
  <si>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</si>
  <si>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</si>
  <si>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</si>
  <si>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</si>
  <si>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</si>
  <si>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</si>
  <si>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</si>
  <si>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</si>
  <si>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</si>
  <si>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</si>
  <si>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</si>
  <si>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</si>
  <si>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</si>
  <si>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</si>
  <si>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</si>
  <si>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</si>
  <si>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</si>
  <si>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</si>
  <si>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</si>
  <si>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</si>
  <si>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</si>
  <si>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</si>
  <si>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</si>
  <si>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</si>
  <si>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</si>
  <si>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</si>
  <si>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</si>
  <si>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</si>
  <si>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</si>
  <si>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</si>
  <si>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</si>
  <si>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</si>
  <si>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</si>
  <si>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</si>
  <si>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</si>
  <si>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</si>
  <si>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</si>
  <si>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</si>
  <si>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</si>
  <si>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</si>
  <si>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</si>
  <si>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</si>
  <si>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</si>
  <si>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</si>
  <si>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</si>
  <si>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</si>
  <si>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</si>
  <si>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</si>
  <si>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</si>
  <si>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</si>
  <si>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</si>
  <si>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</si>
  <si>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</si>
  <si>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</si>
  <si>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</si>
  <si>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</si>
  <si>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</si>
  <si>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</si>
  <si>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</si>
  <si>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</si>
  <si>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</si>
  <si>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</si>
  <si>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</si>
  <si>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</si>
  <si>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</si>
  <si>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</si>
  <si>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</si>
  <si>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</si>
  <si>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</si>
  <si>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</si>
  <si>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</si>
  <si>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</si>
  <si>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</si>
  <si>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</si>
  <si>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</si>
  <si>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</si>
  <si>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</si>
  <si>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</si>
  <si>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</si>
  <si>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</si>
  <si>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</si>
  <si>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</si>
  <si>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</si>
  <si>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</si>
  <si>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</si>
  <si>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</si>
  <si>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</si>
  <si>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</si>
  <si>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</si>
  <si>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</si>
  <si>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</si>
  <si>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</si>
  <si>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</si>
  <si>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</si>
  <si>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</si>
  <si>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</si>
  <si>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</si>
  <si>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</si>
  <si>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</si>
  <si>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</si>
  <si>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</si>
  <si>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</si>
  <si>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</si>
  <si>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</si>
  <si>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</si>
  <si>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</si>
  <si>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</si>
  <si>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</si>
  <si>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</si>
  <si>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</si>
  <si>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</si>
  <si>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</si>
  <si>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</si>
  <si>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</si>
  <si>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</si>
  <si>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</si>
  <si>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</si>
  <si>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</si>
  <si>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</si>
  <si>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</si>
  <si>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</si>
  <si>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</si>
  <si>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</si>
  <si>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</si>
  <si>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</si>
  <si>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</si>
  <si>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</si>
  <si>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</si>
  <si>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</si>
  <si>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</si>
  <si>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</si>
  <si>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</si>
  <si>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</si>
  <si>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</si>
  <si>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</si>
  <si>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</si>
  <si>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</si>
  <si>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</si>
  <si>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</si>
  <si>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</si>
  <si>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</si>
  <si>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</si>
  <si>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</si>
  <si>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</si>
  <si>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</si>
  <si>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</si>
  <si>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</si>
  <si>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</si>
  <si>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</si>
  <si>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</si>
  <si>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</si>
  <si>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</si>
  <si>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</si>
  <si>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</si>
  <si>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</si>
  <si>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</si>
  <si>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</si>
  <si>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</si>
  <si>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</si>
  <si>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</si>
  <si>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</si>
  <si>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</si>
  <si>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</si>
  <si>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</si>
  <si>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</si>
  <si>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</si>
  <si>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</si>
  <si>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</si>
  <si>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</si>
  <si>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</si>
  <si>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</si>
  <si>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</si>
  <si>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</si>
  <si>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</si>
  <si>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</si>
  <si>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</si>
  <si>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</si>
  <si>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</si>
  <si>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</si>
  <si>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</si>
  <si>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</si>
  <si>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</si>
  <si>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</si>
  <si>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</si>
  <si>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</si>
  <si>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</si>
  <si>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</si>
  <si>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</si>
  <si>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</si>
  <si>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</si>
  <si>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</si>
  <si>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</si>
  <si>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</si>
  <si>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</si>
  <si>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</si>
  <si>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</si>
  <si>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</si>
  <si>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</si>
  <si>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</si>
  <si>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</si>
  <si>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</si>
  <si>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</si>
  <si>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</si>
  <si>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</si>
  <si>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</si>
  <si>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</si>
  <si>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</si>
  <si>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</si>
  <si>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</si>
  <si>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</si>
  <si>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</si>
  <si>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</si>
  <si>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</si>
  <si>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</si>
  <si>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</si>
  <si>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</si>
  <si>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</si>
  <si>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</si>
  <si>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</si>
  <si>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</si>
  <si>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</si>
  <si>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</si>
  <si>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</si>
  <si>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</si>
  <si>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</si>
  <si>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</si>
  <si>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</si>
  <si>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</si>
  <si>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</si>
  <si>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</si>
  <si>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</si>
  <si>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</si>
  <si>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</si>
  <si>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</si>
  <si>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</si>
  <si>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</si>
  <si>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</si>
  <si>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</si>
  <si>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</si>
  <si>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</si>
  <si>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</si>
  <si>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</si>
  <si>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</si>
  <si>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</si>
  <si>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</si>
  <si>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</si>
  <si>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</si>
  <si>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</si>
  <si>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</si>
  <si>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</si>
  <si>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</si>
  <si>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</si>
  <si>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</si>
  <si>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</si>
  <si>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</si>
  <si>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</si>
  <si>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</si>
  <si>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</si>
  <si>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</si>
  <si>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</si>
  <si>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</si>
  <si>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</si>
  <si>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</si>
  <si>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</si>
  <si>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</si>
  <si>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</si>
  <si>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</si>
  <si>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</si>
  <si>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</si>
  <si>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</si>
  <si>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</si>
  <si>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</si>
  <si>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</si>
  <si>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</si>
  <si>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</si>
  <si>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</si>
  <si>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</si>
  <si>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</si>
  <si>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</si>
  <si>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</si>
  <si>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</si>
  <si>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</si>
  <si>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</si>
  <si>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</si>
  <si>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</si>
  <si>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</si>
  <si>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</si>
  <si>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</si>
  <si>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</si>
  <si>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</si>
  <si>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</si>
  <si>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</si>
  <si>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</si>
  <si>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</si>
  <si>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</si>
  <si>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</si>
  <si>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</si>
  <si>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</si>
  <si>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</si>
  <si>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</si>
  <si>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</si>
  <si>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</si>
  <si>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</si>
  <si>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</si>
  <si>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</si>
  <si>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</si>
  <si>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</si>
  <si>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</si>
  <si>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</si>
  <si>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</si>
  <si>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</si>
  <si>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</si>
  <si>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</si>
  <si>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</si>
  <si>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</si>
  <si>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</si>
  <si>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</si>
  <si>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</si>
  <si>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</si>
  <si>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</si>
  <si>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</si>
  <si>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</si>
  <si>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</si>
  <si>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</si>
  <si>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</si>
  <si>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</si>
  <si>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</si>
  <si>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</si>
  <si>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</si>
  <si>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</si>
  <si>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</si>
  <si>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</si>
  <si>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</si>
  <si>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</si>
  <si>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</si>
  <si>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</si>
  <si>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</si>
  <si>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</si>
  <si>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</si>
  <si>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</si>
  <si>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</si>
  <si>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</si>
  <si>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</si>
  <si>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</si>
  <si>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</si>
  <si>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</si>
  <si>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</si>
  <si>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</si>
  <si>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</si>
  <si>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</si>
  <si>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</si>
  <si>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</si>
  <si>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</si>
  <si>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</si>
  <si>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</si>
  <si>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</si>
  <si>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</si>
  <si>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</si>
  <si>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</si>
  <si>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</si>
  <si>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</si>
  <si>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</si>
  <si>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</si>
  <si>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</si>
  <si>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</si>
  <si>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</si>
  <si>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</si>
  <si>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</si>
  <si>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</si>
  <si>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</si>
  <si>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</si>
  <si>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</si>
  <si>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</si>
  <si>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</si>
  <si>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</si>
  <si>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</si>
  <si>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</si>
  <si>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</si>
  <si>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</si>
  <si>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</si>
  <si>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</si>
  <si>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</si>
  <si>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</si>
  <si>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</si>
  <si>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</si>
  <si>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</si>
  <si>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</si>
  <si>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</si>
  <si>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</si>
  <si>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</si>
  <si>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</si>
  <si>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</si>
  <si>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</si>
  <si>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</si>
  <si>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</si>
  <si>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</si>
  <si>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</si>
  <si>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</si>
  <si>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</si>
  <si>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</si>
  <si>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</si>
  <si>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</si>
  <si>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</si>
  <si>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</si>
  <si>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</si>
  <si>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</si>
  <si>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</si>
  <si>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</si>
  <si>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</si>
  <si>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</si>
  <si>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</si>
  <si>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</si>
  <si>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</si>
  <si>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</si>
  <si>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</si>
  <si>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</si>
  <si>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</si>
  <si>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</si>
  <si>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</si>
  <si>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</si>
  <si>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</si>
  <si>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</si>
  <si>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</si>
  <si>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</si>
  <si>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</si>
  <si>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</si>
  <si>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</si>
  <si>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</si>
  <si>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</si>
  <si>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</si>
  <si>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</si>
  <si>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</si>
  <si>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</si>
  <si>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</si>
  <si>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</si>
  <si>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</si>
  <si>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</si>
  <si>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</si>
  <si>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</si>
  <si>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</si>
  <si>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</si>
  <si>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</si>
  <si>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</si>
  <si>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</si>
  <si>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</si>
  <si>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</si>
  <si>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</si>
  <si>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</si>
  <si>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</si>
  <si>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</si>
  <si>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</si>
  <si>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</si>
  <si>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</si>
  <si>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</si>
  <si>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</si>
  <si>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</si>
  <si>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</si>
  <si>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</si>
  <si>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</si>
  <si>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</si>
  <si>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</si>
  <si>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</si>
  <si>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</si>
  <si>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</si>
  <si>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</si>
  <si>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</si>
  <si>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</si>
  <si>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</si>
  <si>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</si>
  <si>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</si>
  <si>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</si>
  <si>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</si>
  <si>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</si>
  <si>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</si>
  <si>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</si>
  <si>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</si>
  <si>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</si>
  <si>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</si>
  <si>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</si>
  <si>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</si>
  <si>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</si>
  <si>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</si>
  <si>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</si>
  <si>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</si>
  <si>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</si>
  <si>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</si>
  <si>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</si>
  <si>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</si>
  <si>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</si>
  <si>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</si>
  <si>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</si>
  <si>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</si>
  <si>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</si>
  <si>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</si>
  <si>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</si>
  <si>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</si>
  <si>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</si>
  <si>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</si>
  <si>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</si>
  <si>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</si>
  <si>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</si>
  <si>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</si>
  <si>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</si>
  <si>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</si>
  <si>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</si>
  <si>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</si>
  <si>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</si>
  <si>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</si>
  <si>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</si>
  <si>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</si>
  <si>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</si>
  <si>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</si>
  <si>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</si>
  <si>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</si>
  <si>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</si>
  <si>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</si>
  <si>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</si>
  <si>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</si>
  <si>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</si>
  <si>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</si>
  <si>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</si>
  <si>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</si>
  <si>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</si>
  <si>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</si>
  <si>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</si>
  <si>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</si>
  <si>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</si>
  <si>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</si>
  <si>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</si>
  <si>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</si>
  <si>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</si>
  <si>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</si>
  <si>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</si>
  <si>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</si>
  <si>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</si>
  <si>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</si>
  <si>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</si>
  <si>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</si>
  <si>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</si>
  <si>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</si>
  <si>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</si>
  <si>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</si>
  <si>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</si>
  <si>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</si>
  <si>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</si>
  <si>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</si>
  <si>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</si>
  <si>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</si>
  <si>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</si>
  <si>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</si>
  <si>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</si>
  <si>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</si>
  <si>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</si>
  <si>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</si>
  <si>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</si>
  <si>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</si>
  <si>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</si>
  <si>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</si>
  <si>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</si>
  <si>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</si>
  <si>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</si>
  <si>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</si>
  <si>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</si>
  <si>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</si>
  <si>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</si>
  <si>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</si>
  <si>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</si>
  <si>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</si>
  <si>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</si>
  <si>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</si>
  <si>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</si>
  <si>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</si>
  <si>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</si>
  <si>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</si>
  <si>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</si>
  <si>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</si>
  <si>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</si>
  <si>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</si>
  <si>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</si>
  <si>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</si>
  <si>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</si>
  <si>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</si>
  <si>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</si>
  <si>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</si>
  <si>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</si>
  <si>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</si>
  <si>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</si>
  <si>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</si>
  <si>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</si>
  <si>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</si>
  <si>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</si>
  <si>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</si>
  <si>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</si>
  <si>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</si>
  <si>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</si>
  <si>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</si>
  <si>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</si>
  <si>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</si>
  <si>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</si>
  <si>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</si>
  <si>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</si>
  <si>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</si>
  <si>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</si>
  <si>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</si>
  <si>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</si>
  <si>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</si>
  <si>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</si>
  <si>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</si>
  <si>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</si>
  <si>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</si>
  <si>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</si>
  <si>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</si>
  <si>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</si>
  <si>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</si>
  <si>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</si>
  <si>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</si>
  <si>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</si>
  <si>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</si>
  <si>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</si>
  <si>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</si>
  <si>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</si>
  <si>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</si>
  <si>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</si>
  <si>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</si>
  <si>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</si>
  <si>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</si>
  <si>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</si>
  <si>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</si>
  <si>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</si>
  <si>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</si>
  <si>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</si>
  <si>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</si>
  <si>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</si>
  <si>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</si>
  <si>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</si>
  <si>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</si>
  <si>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</si>
  <si>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</si>
  <si>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</si>
  <si>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</si>
  <si>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</si>
  <si>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</si>
  <si>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</si>
  <si>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</si>
  <si>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</si>
  <si>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</si>
  <si>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</si>
  <si>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</si>
  <si>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</si>
  <si>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</si>
  <si>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</si>
  <si>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</si>
  <si>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</si>
  <si>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</si>
  <si>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</si>
  <si>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</si>
  <si>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</si>
  <si>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</si>
  <si>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</si>
  <si>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</si>
  <si>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</si>
  <si>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</si>
  <si>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</si>
  <si>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</si>
  <si>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</si>
  <si>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</si>
  <si>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</si>
  <si>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</si>
  <si>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</si>
  <si>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</si>
  <si>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</si>
  <si>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</si>
  <si>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</si>
  <si>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</si>
  <si>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</si>
  <si>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</si>
  <si>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</si>
  <si>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</si>
  <si>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</si>
  <si>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</si>
  <si>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</si>
  <si>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</si>
  <si>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</si>
  <si>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</si>
  <si>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</si>
  <si>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</si>
  <si>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</si>
  <si>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</si>
  <si>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</si>
  <si>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</si>
  <si>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</si>
  <si>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</si>
  <si>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</si>
  <si>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</si>
  <si>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</si>
  <si>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</si>
  <si>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</si>
  <si>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</si>
  <si>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</si>
  <si>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</si>
  <si>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</si>
  <si>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</si>
  <si>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</si>
  <si>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</si>
  <si>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</si>
  <si>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</si>
  <si>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</si>
  <si>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</si>
  <si>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</si>
  <si>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</si>
  <si>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</si>
  <si>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</si>
  <si>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</si>
  <si>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</si>
  <si>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</si>
  <si>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</si>
  <si>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</si>
  <si>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</si>
  <si>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</si>
  <si>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</si>
  <si>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</si>
  <si>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</si>
  <si>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</si>
  <si>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</si>
  <si>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</si>
  <si>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</si>
  <si>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</si>
  <si>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</si>
  <si>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</si>
  <si>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</si>
  <si>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</si>
  <si>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</si>
  <si>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</si>
  <si>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</si>
  <si>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</si>
  <si>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</si>
  <si>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</si>
  <si>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</si>
  <si>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</si>
  <si>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</si>
  <si>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</si>
  <si>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</si>
  <si>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</si>
  <si>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</si>
  <si>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</si>
  <si>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</si>
  <si>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</si>
  <si>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</si>
  <si>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</si>
  <si>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</si>
  <si>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</si>
  <si>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</si>
  <si>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</si>
  <si>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</si>
  <si>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</si>
  <si>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</si>
  <si>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</si>
  <si>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</si>
  <si>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</si>
  <si>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</si>
  <si>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</si>
  <si>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</si>
  <si>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</si>
  <si>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</si>
  <si>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</si>
  <si>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</si>
  <si>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</si>
  <si>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</si>
  <si>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</si>
  <si>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</si>
  <si>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</si>
  <si>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</si>
  <si>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</si>
  <si>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</si>
  <si>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</si>
  <si>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</si>
  <si>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</si>
  <si>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</si>
  <si>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</si>
  <si>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</si>
  <si>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</si>
  <si>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</si>
  <si>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</si>
  <si>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</si>
  <si>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</si>
  <si>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</si>
  <si>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</si>
  <si>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</si>
  <si>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</si>
  <si>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</si>
  <si>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</si>
  <si>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</si>
  <si>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</si>
  <si>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</si>
  <si>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</si>
  <si>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</si>
  <si>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</si>
  <si>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</si>
  <si>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</si>
  <si>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</si>
  <si>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</si>
  <si>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</si>
  <si>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</si>
  <si>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</si>
  <si>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</si>
  <si>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</si>
  <si>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</si>
  <si>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</si>
  <si>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</si>
  <si>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</si>
  <si>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</si>
  <si>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</si>
  <si>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</si>
  <si>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</si>
  <si>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</si>
  <si>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</si>
  <si>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</si>
  <si>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</si>
  <si>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</si>
  <si>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</si>
  <si>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</si>
  <si>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</si>
  <si>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</si>
  <si>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</si>
  <si>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</si>
  <si>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</si>
  <si>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</si>
  <si>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</si>
  <si>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</si>
  <si>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</si>
  <si>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</si>
  <si>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</si>
  <si>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</si>
  <si>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</si>
  <si>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</si>
  <si>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</si>
  <si>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</si>
  <si>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</si>
  <si>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</si>
  <si>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</si>
  <si>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</si>
  <si>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</si>
  <si>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</si>
  <si>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</si>
  <si>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</si>
  <si>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</si>
  <si>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</si>
  <si>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</si>
  <si>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</si>
  <si>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</si>
  <si>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</si>
  <si>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</si>
  <si>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</si>
  <si>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</si>
  <si>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</si>
  <si>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</si>
  <si>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</si>
  <si>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</si>
  <si>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</si>
  <si>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</si>
  <si>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</si>
  <si>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</si>
  <si>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</si>
  <si>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</si>
  <si>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</si>
  <si>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</si>
  <si>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</si>
  <si>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</si>
  <si>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</si>
  <si>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</si>
  <si>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</si>
  <si>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</si>
  <si>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</si>
  <si>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</si>
  <si>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</si>
  <si>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</si>
  <si>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</si>
  <si>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</si>
  <si>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</si>
  <si>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</si>
  <si>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</si>
  <si>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</si>
  <si>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</si>
  <si>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</si>
  <si>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</si>
  <si>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</si>
  <si>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</si>
  <si>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</si>
  <si>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</si>
  <si>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</si>
  <si>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</si>
  <si>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</si>
  <si>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</si>
  <si>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</si>
  <si>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</si>
  <si>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</si>
  <si>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</si>
  <si>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</si>
  <si>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</si>
  <si>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</si>
  <si>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</si>
  <si>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</si>
  <si>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</si>
  <si>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</si>
  <si>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</si>
  <si>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</si>
  <si>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</si>
  <si>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</si>
  <si>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</si>
  <si>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</si>
  <si>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</si>
  <si>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</si>
  <si>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</si>
  <si>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</si>
  <si>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</si>
  <si>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</si>
  <si>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</si>
  <si>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</si>
  <si>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</si>
  <si>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</si>
  <si>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</si>
  <si>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</si>
  <si>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</si>
  <si>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</si>
  <si>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</si>
  <si>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</si>
  <si>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</si>
  <si>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</si>
  <si>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</si>
  <si>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</si>
  <si>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</si>
  <si>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</si>
  <si>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</si>
  <si>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</si>
  <si>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</si>
  <si>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</si>
  <si>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</si>
  <si>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</si>
  <si>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</si>
  <si>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</si>
  <si>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</si>
  <si>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</si>
  <si>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</si>
  <si>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</si>
  <si>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</si>
  <si>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</si>
  <si>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</si>
  <si>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</si>
  <si>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</si>
  <si>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</si>
  <si>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</si>
  <si>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</si>
  <si>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</si>
  <si>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</si>
  <si>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</si>
  <si>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</si>
  <si>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</si>
  <si>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</si>
  <si>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</si>
  <si>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</si>
  <si>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</si>
  <si>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</si>
  <si>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</si>
  <si>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</si>
  <si>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</si>
  <si>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</si>
  <si>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</si>
  <si>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</si>
  <si>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</si>
  <si>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</si>
  <si>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</si>
  <si>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</si>
  <si>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</si>
  <si>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</si>
  <si>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</si>
  <si>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</si>
  <si>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</si>
  <si>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</si>
  <si>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</si>
  <si>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</si>
  <si>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</si>
  <si>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</si>
  <si>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</si>
  <si>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</si>
  <si>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</si>
  <si>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</si>
  <si>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</si>
  <si>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</si>
  <si>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</si>
  <si>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</si>
  <si>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</si>
  <si>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</si>
  <si>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</si>
  <si>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</si>
  <si>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</si>
  <si>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</si>
  <si>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</si>
  <si>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</si>
  <si>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</si>
  <si>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</si>
  <si>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</si>
  <si>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</si>
  <si>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</si>
  <si>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</si>
  <si>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</si>
  <si>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</si>
  <si>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</si>
  <si>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</si>
  <si>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</si>
  <si>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</si>
  <si>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</si>
  <si>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</si>
  <si>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</si>
  <si>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</si>
  <si>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</si>
  <si>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</si>
  <si>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</si>
  <si>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</si>
  <si>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</si>
  <si>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</si>
  <si>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</si>
  <si>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</si>
  <si>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</si>
  <si>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</si>
  <si>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</si>
  <si>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</si>
  <si>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</si>
  <si>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</si>
  <si>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</si>
  <si>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</si>
  <si>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</si>
  <si>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</si>
  <si>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</si>
  <si>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</si>
  <si>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</si>
  <si>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</si>
  <si>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</si>
  <si>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</si>
  <si>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</si>
  <si>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</si>
  <si>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</si>
  <si>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</si>
  <si>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</si>
  <si>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</si>
  <si>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</si>
  <si>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</si>
  <si>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</si>
  <si>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</si>
  <si>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</si>
  <si>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</si>
  <si>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</si>
  <si>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</si>
  <si>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</si>
  <si>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</si>
  <si>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</si>
  <si>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</si>
  <si>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</si>
  <si>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</si>
  <si>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</si>
  <si>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</si>
  <si>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</si>
  <si>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</si>
  <si>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</si>
  <si>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</si>
  <si>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</si>
  <si>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</si>
  <si>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</si>
  <si>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</si>
  <si>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</si>
  <si>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</si>
  <si>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</si>
  <si>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</si>
  <si>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</si>
  <si>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</si>
  <si>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</si>
  <si>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</si>
  <si>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</si>
  <si>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</si>
  <si>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</si>
  <si>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</si>
  <si>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</si>
  <si>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</si>
  <si>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</si>
  <si>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</si>
  <si>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</si>
  <si>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</si>
  <si>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</si>
  <si>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</si>
  <si>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</si>
  <si>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</si>
  <si>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</si>
  <si>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</si>
  <si>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</si>
  <si>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</si>
  <si>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</si>
  <si>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</si>
  <si>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</si>
  <si>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</si>
  <si>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</si>
  <si>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</si>
  <si>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</si>
  <si>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</si>
  <si>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</si>
  <si>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</si>
  <si>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</si>
  <si>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</si>
  <si>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</si>
  <si>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</si>
  <si>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</si>
  <si>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</si>
  <si>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</si>
  <si>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</si>
  <si>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</si>
  <si>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</si>
  <si>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</si>
  <si>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</si>
  <si>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</si>
  <si>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</si>
  <si>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</si>
  <si>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</si>
  <si>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</si>
  <si>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</si>
  <si>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</si>
  <si>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</si>
  <si>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</si>
  <si>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</si>
  <si>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</si>
  <si>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</si>
  <si>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</si>
  <si>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</si>
  <si>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</si>
  <si>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</si>
  <si>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</si>
  <si>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</si>
  <si>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</si>
  <si>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</si>
  <si>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</si>
  <si>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</si>
  <si>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</si>
  <si>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</si>
  <si>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</si>
  <si>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</si>
  <si>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</si>
  <si>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</si>
  <si>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</si>
  <si>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</si>
  <si>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</si>
  <si>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</si>
  <si>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</si>
  <si>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</si>
  <si>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</si>
  <si>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</si>
  <si>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</si>
  <si>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</si>
  <si>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</si>
  <si>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</si>
  <si>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</si>
  <si>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</si>
  <si>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</si>
  <si>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</si>
  <si>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</si>
  <si>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</si>
  <si>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</si>
  <si>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</si>
  <si>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</si>
  <si>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</si>
  <si>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</si>
  <si>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</si>
  <si>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</si>
  <si>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</si>
  <si>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</si>
  <si>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</si>
  <si>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</si>
  <si>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</si>
  <si>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</si>
  <si>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</si>
  <si>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</si>
  <si>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</si>
  <si>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</si>
  <si>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</si>
  <si>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</si>
  <si>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</si>
  <si>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</si>
  <si>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</si>
  <si>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</si>
  <si>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</si>
  <si>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</si>
  <si>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</si>
  <si>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</si>
  <si>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</si>
  <si>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</si>
  <si>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</si>
  <si>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</si>
  <si>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</si>
  <si>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</si>
  <si>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</si>
  <si>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</si>
  <si>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</si>
  <si>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</si>
  <si>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</si>
  <si>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</si>
  <si>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</si>
  <si>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</si>
  <si>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</si>
  <si>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</si>
  <si>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</si>
  <si>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</si>
  <si>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</si>
  <si>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</si>
  <si>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</si>
  <si>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</si>
  <si>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</si>
  <si>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</si>
  <si>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</si>
  <si>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</si>
  <si>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</si>
  <si>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</si>
  <si>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</si>
  <si>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</si>
  <si>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</si>
  <si>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</si>
  <si>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</si>
  <si>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</si>
  <si>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</si>
  <si>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</si>
  <si>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</si>
  <si>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</si>
  <si>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</si>
  <si>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</si>
  <si>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</si>
  <si>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</si>
  <si>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</si>
  <si>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</si>
  <si>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</si>
  <si>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</si>
  <si>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</si>
  <si>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</si>
  <si>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</si>
  <si>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</si>
  <si>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</si>
  <si>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</si>
  <si>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</si>
  <si>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</si>
  <si>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</si>
  <si>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</si>
  <si>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</si>
  <si>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</si>
  <si>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</si>
  <si>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</si>
  <si>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</si>
  <si>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</si>
  <si>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</si>
  <si>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</si>
  <si>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</si>
  <si>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</si>
  <si>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</si>
  <si>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</si>
  <si>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</si>
  <si>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</si>
  <si>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</si>
  <si>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</si>
  <si>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</si>
  <si>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</si>
  <si>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</si>
  <si>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</si>
  <si>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</si>
  <si>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</si>
  <si>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</si>
  <si>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</si>
  <si>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</si>
  <si>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</si>
  <si>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</si>
  <si>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</si>
  <si>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</si>
  <si>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</si>
  <si>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</si>
  <si>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</si>
  <si>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</si>
  <si>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</si>
  <si>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</si>
  <si>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</si>
  <si>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</si>
  <si>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</si>
  <si>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</si>
  <si>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</si>
  <si>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</si>
  <si>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</si>
  <si>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</si>
  <si>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</si>
  <si>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</si>
  <si>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</si>
  <si>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</si>
  <si>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</si>
  <si>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</si>
  <si>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</si>
  <si>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</si>
  <si>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</si>
  <si>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</si>
  <si>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</si>
  <si>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</si>
  <si>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</si>
  <si>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</si>
  <si>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</si>
  <si>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</si>
  <si>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</si>
  <si>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</si>
  <si>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</si>
  <si>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</si>
  <si>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</si>
  <si>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</si>
  <si>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</si>
  <si>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</si>
  <si>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</si>
  <si>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</si>
  <si>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</si>
  <si>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</si>
  <si>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</si>
  <si>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</si>
  <si>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</si>
  <si>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</si>
  <si>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</si>
  <si>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</si>
  <si>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</si>
  <si>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</si>
  <si>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</si>
  <si>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</si>
  <si>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</si>
  <si>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</si>
  <si>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</si>
  <si>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</si>
  <si>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</si>
  <si>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</si>
  <si>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</si>
  <si>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</si>
  <si>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</si>
  <si>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</si>
  <si>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</si>
  <si>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</si>
  <si>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</si>
  <si>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</si>
  <si>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</si>
  <si>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</si>
  <si>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</si>
  <si>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</si>
  <si>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</si>
  <si>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</si>
  <si>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</si>
  <si>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</si>
  <si>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</si>
  <si>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</si>
  <si>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</si>
  <si>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</si>
  <si>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</si>
  <si>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</si>
  <si>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</si>
  <si>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</si>
  <si>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</si>
  <si>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</si>
  <si>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</si>
  <si>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</si>
  <si>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</si>
  <si>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</si>
  <si>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</si>
  <si>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</si>
  <si>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</si>
  <si>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</si>
  <si>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</si>
  <si>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</si>
  <si>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</si>
  <si>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</si>
  <si>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</si>
  <si>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</si>
  <si>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</si>
  <si>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</si>
  <si>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</si>
  <si>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</si>
  <si>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</si>
  <si>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</si>
  <si>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</si>
  <si>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</si>
  <si>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</si>
  <si>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</si>
  <si>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</si>
  <si>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</si>
  <si>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</si>
  <si>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</si>
  <si>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</si>
  <si>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</si>
  <si>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</si>
  <si>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</si>
  <si>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</si>
  <si>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</si>
  <si>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</si>
  <si>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</si>
  <si>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</si>
  <si>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</si>
  <si>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</si>
  <si>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</si>
  <si>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</si>
  <si>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</si>
  <si>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</si>
  <si>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</si>
  <si>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</si>
  <si>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</si>
  <si>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</si>
  <si>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</si>
  <si>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</si>
  <si>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</si>
  <si>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</si>
  <si>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</si>
  <si>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</si>
  <si>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</si>
  <si>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</si>
  <si>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</si>
  <si>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</si>
  <si>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</si>
  <si>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</si>
  <si>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</si>
  <si>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</si>
  <si>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</si>
  <si>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</si>
  <si>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</si>
  <si>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</si>
  <si>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</si>
  <si>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</si>
  <si>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</si>
  <si>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</si>
  <si>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</si>
  <si>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</si>
  <si>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</si>
  <si>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</si>
  <si>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</si>
  <si>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</si>
  <si>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</si>
  <si>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</si>
  <si>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</si>
  <si>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</si>
  <si>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</si>
  <si>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</si>
  <si>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</si>
  <si>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</si>
  <si>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</si>
  <si>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</si>
  <si>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</si>
  <si>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</si>
  <si>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</si>
  <si>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</si>
  <si>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</si>
  <si>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</si>
  <si>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</si>
  <si>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</si>
  <si>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</si>
  <si>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</si>
  <si>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</si>
  <si>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</si>
  <si>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</si>
  <si>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</si>
  <si>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</si>
  <si>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</si>
  <si>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</si>
  <si>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</si>
  <si>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</si>
  <si>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</si>
  <si>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</si>
  <si>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</si>
  <si>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</si>
  <si>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</si>
  <si>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</si>
  <si>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</si>
  <si>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</si>
  <si>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</si>
  <si>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</si>
  <si>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</si>
  <si>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</si>
  <si>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</si>
  <si>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</si>
  <si>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</si>
  <si>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</si>
  <si>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</si>
  <si>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</si>
  <si>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</si>
  <si>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</si>
  <si>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</si>
  <si>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</si>
  <si>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</si>
  <si>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</si>
  <si>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</si>
  <si>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</si>
  <si>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</si>
  <si>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</si>
  <si>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</si>
  <si>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</si>
  <si>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</si>
  <si>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</si>
  <si>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</si>
  <si>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</si>
  <si>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</si>
  <si>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</si>
  <si>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</si>
  <si>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</si>
  <si>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</si>
  <si>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</si>
  <si>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</si>
  <si>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</si>
  <si>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</si>
  <si>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</si>
  <si>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</si>
  <si>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</si>
  <si>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</si>
  <si>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</si>
  <si>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</si>
  <si>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</si>
  <si>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</si>
  <si>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</si>
  <si>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</si>
  <si>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</si>
  <si>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</si>
  <si>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</si>
  <si>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</si>
  <si>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</si>
  <si>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</si>
  <si>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</si>
  <si>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</si>
  <si>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</si>
  <si>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</si>
  <si>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</si>
  <si>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</si>
  <si>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</si>
  <si>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</si>
  <si>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</si>
  <si>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</si>
  <si>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</si>
  <si>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</si>
  <si>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</si>
  <si>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</si>
  <si>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</si>
  <si>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</si>
  <si>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</si>
  <si>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</si>
  <si>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</si>
  <si>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</si>
  <si>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</si>
  <si>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</si>
  <si>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</si>
  <si>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</si>
  <si>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</si>
  <si>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</si>
  <si>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</si>
  <si>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</si>
  <si>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</si>
  <si>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</si>
  <si>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</si>
  <si>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</si>
  <si>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</si>
  <si>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</si>
  <si>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</si>
  <si>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</si>
  <si>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</si>
  <si>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</si>
  <si>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</si>
  <si>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</si>
  <si>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</si>
  <si>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</si>
  <si>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</si>
  <si>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</si>
  <si>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</si>
  <si>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</si>
  <si>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</si>
  <si>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</si>
  <si>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</si>
  <si>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</si>
  <si>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</si>
  <si>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</si>
  <si>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</si>
  <si>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</si>
  <si>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</si>
  <si>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</si>
  <si>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</si>
  <si>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</si>
  <si>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</si>
  <si>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</si>
  <si>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</si>
  <si>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</si>
  <si>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</si>
  <si>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</si>
  <si>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</si>
  <si>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</si>
  <si>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</si>
  <si>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</si>
  <si>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</si>
  <si>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</si>
  <si>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</si>
  <si>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</si>
  <si>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</si>
  <si>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</si>
  <si>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</si>
  <si>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</si>
  <si>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</si>
  <si>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</si>
  <si>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</si>
  <si>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</si>
  <si>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</si>
  <si>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</si>
  <si>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</si>
  <si>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</si>
  <si>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</si>
  <si>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</si>
  <si>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</si>
  <si>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</si>
  <si>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</si>
  <si>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</si>
  <si>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</si>
  <si>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</si>
  <si>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</si>
  <si>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</si>
  <si>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</si>
  <si>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</si>
  <si>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</si>
  <si>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</si>
  <si>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</si>
  <si>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</si>
  <si>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</si>
  <si>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</si>
  <si>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</si>
  <si>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</si>
  <si>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</si>
  <si>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</si>
  <si>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</si>
  <si>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</si>
  <si>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</si>
  <si>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</si>
  <si>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</si>
  <si>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</si>
  <si>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</si>
  <si>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</si>
  <si>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</si>
  <si>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</si>
  <si>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</si>
  <si>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</si>
  <si>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</si>
  <si>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</si>
  <si>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</si>
  <si>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</si>
  <si>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</si>
  <si>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</si>
  <si>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</si>
  <si>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</si>
  <si>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</si>
  <si>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</si>
  <si>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</si>
  <si>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</si>
  <si>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</si>
  <si>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</si>
  <si>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</si>
  <si>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</si>
  <si>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</si>
  <si>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</si>
  <si>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</si>
  <si>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</si>
  <si>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</si>
  <si>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</si>
  <si>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</si>
  <si>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</si>
  <si>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</si>
  <si>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</si>
  <si>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</si>
  <si>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</si>
  <si>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</si>
  <si>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</si>
  <si>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</si>
  <si>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</si>
  <si>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</si>
  <si>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</si>
  <si>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</si>
  <si>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</si>
  <si>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</si>
  <si>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</si>
  <si>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</si>
  <si>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</si>
  <si>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</si>
  <si>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</si>
  <si>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</si>
  <si>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</si>
  <si>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</si>
  <si>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</si>
  <si>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</si>
  <si>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</si>
  <si>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</si>
  <si>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</si>
  <si>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</si>
  <si>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</si>
  <si>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</si>
  <si>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</si>
  <si>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</si>
  <si>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</si>
  <si>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</si>
  <si>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</si>
  <si>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</si>
  <si>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</si>
  <si>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</si>
  <si>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</si>
  <si>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</si>
  <si>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</si>
  <si>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</si>
  <si>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</si>
  <si>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</si>
  <si>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</si>
  <si>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</si>
  <si>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</si>
  <si>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</si>
  <si>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</si>
  <si>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</si>
  <si>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</si>
  <si>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</si>
  <si>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</si>
  <si>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</si>
  <si>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</si>
  <si>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</si>
  <si>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</si>
  <si>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</si>
  <si>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</si>
  <si>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</si>
  <si>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</si>
  <si>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</si>
  <si>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</si>
  <si>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</si>
  <si>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</si>
  <si>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</si>
  <si>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</si>
  <si>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</si>
  <si>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</si>
  <si>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</si>
  <si>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</si>
  <si>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</si>
  <si>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</si>
  <si>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</si>
  <si>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</si>
  <si>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</si>
  <si>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</si>
  <si>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</si>
  <si>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</si>
  <si>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</si>
  <si>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</si>
  <si>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</si>
  <si>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</si>
  <si>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</si>
  <si>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</si>
  <si>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</si>
  <si>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</si>
  <si>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</si>
  <si>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</si>
  <si>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</si>
  <si>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</si>
  <si>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</si>
  <si>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</si>
  <si>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</si>
  <si>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</si>
  <si>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</si>
  <si>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</si>
  <si>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</si>
  <si>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</si>
  <si>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</si>
  <si>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</si>
  <si>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</si>
  <si>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</si>
  <si>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</si>
  <si>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</si>
  <si>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</si>
  <si>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</si>
  <si>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</si>
  <si>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</si>
  <si>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</si>
  <si>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</si>
  <si>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</si>
  <si>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</si>
  <si>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</si>
  <si>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</si>
  <si>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</si>
  <si>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</si>
  <si>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</si>
  <si>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</si>
  <si>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</si>
  <si>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</si>
  <si>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</si>
  <si>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</si>
  <si>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</si>
  <si>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</si>
  <si>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</si>
  <si>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</si>
  <si>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</si>
  <si>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</si>
  <si>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</si>
  <si>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</si>
  <si>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</si>
  <si>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</si>
  <si>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</si>
  <si>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</si>
  <si>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</si>
  <si>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</si>
  <si>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</si>
  <si>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</si>
  <si>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</si>
  <si>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</si>
  <si>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</si>
  <si>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</si>
  <si>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</si>
  <si>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</si>
  <si>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</si>
  <si>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</si>
  <si>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</si>
  <si>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</si>
  <si>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</si>
  <si>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</si>
  <si>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</si>
  <si>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</si>
  <si>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</si>
  <si>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</si>
  <si>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</si>
  <si>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</si>
  <si>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</si>
  <si>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</si>
  <si>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</si>
  <si>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</si>
  <si>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</si>
  <si>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</si>
  <si>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</si>
  <si>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</si>
  <si>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</si>
  <si>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</si>
  <si>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</si>
  <si>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</si>
  <si>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</si>
  <si>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</si>
  <si>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</si>
  <si>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</si>
  <si>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</si>
  <si>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</si>
  <si>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</si>
  <si>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</si>
  <si>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</si>
  <si>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</si>
  <si>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</si>
  <si>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</si>
  <si>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</si>
  <si>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</si>
  <si>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</si>
  <si>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</si>
  <si>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</si>
  <si>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</si>
  <si>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</si>
  <si>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</si>
  <si>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</si>
  <si>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</si>
  <si>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</si>
  <si>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</si>
  <si>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</si>
  <si>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</si>
  <si>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</si>
  <si>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</si>
  <si>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</si>
  <si>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</si>
  <si>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</si>
  <si>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</si>
  <si>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</si>
  <si>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</si>
  <si>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</si>
  <si>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</si>
  <si>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</si>
  <si>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</si>
  <si>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</si>
  <si>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</si>
  <si>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</si>
  <si>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</si>
  <si>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</si>
  <si>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</si>
  <si>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</si>
  <si>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</si>
  <si>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</si>
  <si>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</si>
  <si>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</si>
  <si>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</si>
  <si>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</si>
  <si>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</si>
  <si>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</si>
  <si>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</si>
  <si>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</si>
  <si>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</si>
  <si>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</si>
  <si>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</si>
  <si>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</si>
  <si>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</si>
  <si>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</si>
  <si>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</si>
  <si>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</si>
  <si>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</si>
  <si>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</si>
  <si>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</si>
  <si>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</si>
  <si>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</si>
  <si>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</si>
  <si>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</si>
  <si>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</si>
  <si>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</si>
  <si>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</si>
  <si>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</si>
  <si>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</si>
  <si>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</si>
  <si>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</si>
  <si>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</si>
  <si>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</si>
  <si>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</si>
  <si>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</si>
  <si>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</si>
  <si>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</si>
  <si>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</si>
  <si>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</si>
  <si>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</si>
  <si>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</si>
  <si>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</si>
  <si>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</si>
  <si>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</si>
  <si>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</si>
  <si>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</si>
  <si>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</si>
  <si>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</si>
  <si>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</si>
  <si>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</si>
  <si>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</si>
  <si>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</si>
  <si>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</si>
  <si>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</si>
  <si>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</si>
  <si>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</si>
  <si>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</si>
  <si>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</si>
  <si>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</si>
  <si>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</si>
  <si>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</si>
  <si>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</si>
  <si>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</si>
  <si>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</si>
  <si>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</si>
  <si>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</si>
  <si>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</si>
  <si>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</si>
  <si>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</si>
  <si>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</si>
  <si>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</si>
  <si>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</si>
  <si>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</si>
  <si>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</si>
  <si>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</si>
  <si>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</si>
  <si>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</si>
  <si>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</si>
  <si>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</si>
  <si>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</si>
  <si>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</si>
  <si>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</si>
  <si>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</si>
  <si>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</si>
  <si>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</si>
  <si>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</si>
  <si>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</si>
  <si>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</si>
  <si>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</si>
  <si>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</si>
  <si>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</si>
  <si>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</si>
  <si>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</si>
  <si>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</si>
  <si>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</si>
  <si>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</si>
  <si>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</si>
  <si>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</si>
  <si>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</si>
  <si>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</si>
  <si>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</si>
  <si>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</si>
  <si>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</si>
  <si>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</si>
  <si>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</si>
  <si>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</si>
  <si>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</si>
  <si>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</si>
  <si>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</si>
  <si>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</si>
  <si>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</si>
  <si>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</si>
  <si>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</si>
  <si>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</si>
  <si>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</si>
  <si>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</si>
  <si>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</si>
  <si>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</si>
  <si>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</si>
  <si>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</si>
  <si>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</si>
  <si>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</si>
  <si>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</si>
  <si>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</si>
  <si>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</si>
  <si>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</si>
  <si>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</si>
  <si>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</si>
  <si>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</si>
  <si>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</si>
  <si>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</si>
  <si>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</si>
  <si>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</si>
  <si>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</si>
  <si>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</si>
  <si>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</si>
  <si>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</si>
  <si>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</si>
  <si>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</si>
  <si>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</si>
  <si>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</si>
  <si>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</si>
  <si>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</si>
  <si>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</si>
  <si>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</si>
  <si>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</si>
  <si>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</si>
  <si>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</si>
  <si>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</si>
  <si>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</si>
  <si>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</si>
  <si>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</si>
  <si>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</si>
  <si>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</si>
  <si>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</si>
  <si>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</si>
  <si>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</si>
  <si>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</si>
  <si>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</si>
  <si>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</si>
  <si>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</si>
  <si>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</si>
  <si>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</si>
  <si>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</si>
  <si>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</si>
  <si>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</si>
  <si>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</si>
  <si>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</si>
  <si>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</si>
  <si>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</si>
  <si>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</si>
  <si>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</si>
  <si>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</si>
  <si>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</si>
  <si>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</si>
  <si>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</si>
  <si>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</si>
  <si>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</si>
  <si>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</si>
  <si>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</si>
  <si>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</si>
  <si>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</si>
  <si>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</si>
  <si>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</si>
  <si>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</si>
  <si>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</si>
  <si>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</si>
  <si>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</si>
  <si>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</si>
  <si>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</si>
  <si>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</si>
  <si>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</si>
  <si>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</si>
  <si>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</si>
  <si>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</si>
  <si>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</si>
  <si>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</si>
  <si>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</si>
  <si>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</si>
  <si>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</si>
  <si>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</si>
  <si>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</si>
  <si>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</si>
  <si>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</si>
  <si>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</si>
  <si>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</si>
  <si>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</si>
  <si>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</si>
  <si>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</si>
  <si>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</si>
  <si>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</si>
  <si>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</si>
  <si>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</si>
  <si>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</si>
  <si>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</si>
  <si>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</si>
  <si>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</si>
  <si>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</si>
  <si>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</si>
  <si>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</si>
  <si>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</si>
  <si>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</si>
  <si>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</si>
  <si>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</si>
  <si>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</si>
  <si>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</si>
  <si>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</si>
  <si>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</si>
  <si>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</si>
  <si>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</si>
  <si>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</si>
  <si>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</si>
  <si>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</si>
  <si>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</si>
  <si>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</si>
  <si>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</si>
  <si>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</si>
  <si>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</si>
  <si>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</si>
  <si>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</si>
  <si>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</si>
  <si>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</si>
  <si>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</si>
  <si>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</si>
  <si>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</si>
  <si>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</si>
  <si>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</si>
  <si>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</si>
  <si>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</si>
  <si>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</si>
  <si>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</si>
  <si>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</si>
  <si>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</si>
  <si>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</si>
  <si>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</si>
  <si>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</si>
  <si>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</si>
  <si>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</si>
  <si>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</si>
  <si>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</si>
  <si>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</si>
  <si>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</si>
  <si>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</si>
  <si>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</si>
  <si>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</si>
  <si>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</si>
  <si>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</si>
  <si>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</si>
  <si>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</si>
  <si>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</si>
  <si>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</si>
  <si>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</si>
  <si>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</si>
  <si>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</si>
  <si>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</si>
  <si>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</si>
  <si>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</si>
  <si>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</si>
  <si>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</si>
  <si>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</si>
  <si>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</si>
  <si>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</si>
  <si>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</si>
  <si>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</si>
  <si>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</si>
  <si>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</si>
  <si>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</si>
  <si>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</si>
  <si>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</si>
  <si>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</si>
  <si>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</si>
  <si>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</si>
  <si>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</si>
  <si>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</si>
  <si>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</si>
  <si>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</si>
  <si>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</si>
  <si>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</si>
  <si>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</si>
  <si>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</si>
  <si>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</si>
  <si>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</si>
  <si>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</si>
  <si>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</si>
  <si>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</si>
  <si>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</si>
  <si>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</si>
  <si>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</si>
  <si>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</si>
  <si>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</si>
  <si>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</si>
  <si>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</si>
  <si>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</si>
  <si>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</si>
  <si>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</si>
  <si>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</si>
  <si>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</si>
  <si>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</si>
  <si>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</si>
  <si>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</si>
  <si>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</si>
  <si>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</si>
  <si>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</si>
  <si>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</si>
  <si>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</si>
  <si>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</si>
  <si>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</si>
  <si>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</si>
  <si>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</si>
  <si>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</si>
  <si>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</si>
  <si>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</si>
  <si>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</si>
  <si>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</si>
  <si>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</si>
  <si>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</si>
  <si>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</si>
  <si>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</si>
  <si>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</si>
  <si>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</si>
  <si>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</si>
  <si>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</si>
  <si>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</si>
  <si>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</si>
  <si>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</si>
  <si>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</si>
  <si>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</si>
  <si>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</si>
  <si>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</si>
  <si>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</si>
  <si>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</si>
  <si>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</si>
  <si>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</si>
  <si>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</si>
  <si>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</si>
  <si>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</si>
  <si>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</si>
  <si>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</si>
  <si>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</si>
  <si>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</si>
  <si>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</si>
  <si>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</si>
  <si>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</si>
  <si>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</si>
  <si>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</si>
  <si>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</si>
  <si>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</si>
  <si>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</si>
  <si>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</si>
  <si>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</si>
  <si>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</si>
  <si>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</si>
  <si>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</si>
  <si>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</si>
  <si>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</si>
  <si>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</si>
  <si>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</si>
  <si>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</si>
  <si>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</si>
  <si>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</si>
  <si>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</si>
  <si>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</si>
  <si>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</si>
  <si>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</si>
  <si>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</si>
  <si>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</si>
  <si>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</si>
  <si>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</si>
  <si>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</si>
  <si>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</si>
  <si>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</si>
  <si>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</si>
  <si>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</si>
  <si>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</si>
  <si>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</si>
  <si>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</si>
  <si>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</si>
  <si>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</si>
  <si>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</si>
  <si>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</si>
  <si>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</si>
  <si>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</si>
  <si>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</si>
  <si>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</si>
  <si>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</si>
  <si>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</si>
  <si>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</si>
  <si>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</si>
  <si>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</si>
  <si>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</si>
  <si>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</si>
  <si>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</si>
  <si>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</si>
  <si>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</si>
  <si>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</si>
  <si>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</si>
  <si>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</si>
  <si>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</si>
  <si>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</si>
  <si>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</si>
  <si>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</si>
  <si>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</si>
  <si>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</si>
  <si>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</si>
  <si>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</si>
  <si>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</si>
  <si>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</si>
  <si>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</si>
  <si>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</si>
  <si>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</si>
  <si>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</si>
  <si>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</si>
  <si>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</si>
  <si>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</si>
  <si>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</si>
  <si>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</si>
  <si>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</si>
  <si>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</si>
  <si>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</si>
  <si>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</si>
  <si>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</si>
  <si>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</si>
  <si>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</si>
  <si>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</si>
  <si>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</si>
  <si>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</si>
  <si>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</si>
  <si>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</si>
  <si>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</si>
  <si>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</si>
  <si>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</si>
  <si>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</si>
  <si>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</si>
  <si>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</si>
  <si>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</si>
  <si>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</si>
  <si>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</si>
  <si>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</si>
  <si>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</si>
  <si>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</si>
  <si>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</si>
  <si>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</si>
  <si>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</si>
  <si>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</si>
  <si>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</si>
  <si>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</si>
  <si>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</si>
  <si>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</si>
  <si>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</si>
  <si>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</si>
  <si>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</si>
  <si>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</si>
  <si>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</si>
  <si>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</si>
  <si>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</si>
  <si>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</si>
  <si>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</si>
  <si>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</si>
  <si>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</si>
  <si>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</si>
  <si>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</si>
  <si>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</si>
  <si>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</si>
  <si>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</si>
  <si>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</si>
  <si>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</si>
  <si>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</si>
  <si>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</si>
  <si>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</si>
  <si>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</si>
  <si>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</si>
  <si>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</si>
  <si>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</si>
  <si>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</si>
  <si>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</si>
  <si>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</si>
  <si>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</si>
  <si>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</si>
  <si>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</si>
  <si>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</si>
  <si>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</si>
  <si>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</si>
  <si>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</si>
  <si>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</si>
  <si>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</si>
  <si>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</si>
  <si>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</si>
  <si>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</si>
  <si>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</si>
  <si>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</si>
  <si>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</si>
  <si>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</si>
  <si>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</si>
  <si>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</si>
  <si>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</si>
  <si>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</si>
  <si>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</si>
  <si>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</si>
  <si>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</si>
  <si>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</si>
  <si>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</si>
  <si>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</si>
  <si>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</si>
  <si>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</si>
  <si>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</si>
  <si>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</si>
  <si>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</si>
  <si>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</si>
  <si>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</si>
  <si>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</si>
  <si>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</si>
  <si>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</si>
  <si>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</si>
  <si>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</si>
  <si>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</si>
  <si>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</si>
  <si>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</si>
  <si>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</si>
  <si>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</si>
  <si>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</si>
  <si>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</si>
  <si>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</si>
  <si>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</si>
  <si>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</si>
  <si>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</si>
  <si>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</si>
  <si>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</si>
  <si>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</si>
  <si>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</si>
  <si>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</si>
  <si>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</si>
  <si>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</si>
  <si>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</si>
  <si>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</si>
  <si>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</si>
  <si>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</si>
  <si>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</si>
  <si>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</si>
  <si>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</si>
  <si>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</si>
  <si>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</si>
  <si>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</si>
  <si>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</si>
  <si>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</si>
  <si>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</si>
  <si>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</si>
  <si>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</si>
  <si>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</si>
  <si>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</si>
  <si>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</si>
  <si>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</si>
  <si>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</si>
  <si>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</si>
  <si>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</si>
  <si>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</si>
  <si>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</si>
  <si>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</si>
  <si>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</si>
  <si>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</si>
  <si>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</si>
  <si>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</si>
  <si>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</si>
  <si>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</si>
  <si>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</si>
  <si>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</si>
  <si>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</si>
  <si>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</si>
  <si>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</si>
  <si>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</si>
  <si>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</si>
  <si>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</si>
  <si>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</si>
  <si>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</si>
  <si>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</si>
  <si>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</si>
  <si>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</si>
  <si>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</si>
  <si>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</si>
  <si>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</si>
  <si>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</si>
  <si>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</si>
  <si>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</si>
  <si>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</si>
  <si>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</si>
  <si>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</si>
  <si>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</si>
  <si>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</si>
  <si>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</si>
  <si>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</si>
  <si>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</si>
  <si>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</si>
  <si>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</si>
  <si>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</si>
  <si>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</si>
  <si>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</si>
  <si>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</si>
  <si>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</si>
  <si>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</si>
  <si>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</si>
  <si>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</si>
  <si>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</si>
  <si>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</si>
  <si>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</si>
  <si>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</si>
  <si>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</si>
  <si>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</si>
  <si>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</si>
  <si>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</si>
  <si>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</si>
  <si>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</si>
  <si>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</si>
  <si>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</si>
  <si>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</si>
  <si>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</si>
  <si>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</si>
  <si>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</si>
  <si>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</si>
  <si>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</si>
  <si>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</si>
  <si>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</si>
  <si>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</si>
  <si>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</si>
  <si>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</si>
  <si>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</si>
  <si>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</si>
  <si>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</si>
  <si>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</si>
  <si>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</si>
  <si>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</si>
  <si>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</si>
  <si>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</si>
  <si>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</si>
  <si>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</si>
  <si>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</si>
  <si>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</si>
  <si>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</si>
  <si>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</si>
  <si>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</si>
  <si>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</si>
  <si>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</si>
  <si>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</si>
  <si>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</si>
  <si>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</si>
  <si>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</si>
  <si>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</si>
  <si>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</si>
  <si>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</si>
  <si>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</si>
  <si>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</si>
  <si>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</si>
  <si>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</si>
  <si>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</si>
  <si>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</si>
  <si>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</si>
  <si>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</si>
  <si>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</si>
  <si>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</si>
  <si>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</si>
  <si>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</si>
  <si>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</si>
  <si>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</si>
  <si>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</si>
  <si>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</si>
  <si>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</si>
  <si>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</si>
  <si>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</si>
  <si>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</si>
  <si>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</si>
  <si>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</si>
  <si>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</si>
  <si>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</si>
  <si>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</si>
  <si>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</si>
  <si>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</si>
  <si>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</si>
  <si>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</si>
  <si>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</si>
  <si>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</si>
  <si>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</si>
  <si>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</si>
  <si>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</si>
  <si>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</si>
  <si>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</si>
  <si>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</si>
  <si>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</si>
  <si>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</si>
  <si>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</si>
  <si>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</si>
  <si>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</si>
  <si>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</si>
  <si>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</si>
  <si>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</si>
  <si>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</si>
  <si>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</si>
  <si>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</si>
  <si>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</si>
  <si>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</si>
  <si>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</si>
  <si>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</si>
  <si>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</si>
  <si>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</si>
  <si>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</si>
  <si>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</si>
  <si>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</si>
  <si>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</si>
  <si>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</si>
  <si>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</si>
  <si>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</si>
  <si>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</si>
  <si>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</si>
  <si>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</si>
  <si>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</si>
  <si>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</si>
  <si>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</si>
  <si>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</si>
  <si>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</si>
  <si>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</si>
  <si>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</si>
  <si>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</si>
  <si>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</si>
  <si>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</si>
  <si>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</si>
  <si>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</si>
  <si>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</si>
  <si>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</si>
  <si>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</si>
  <si>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</si>
  <si>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</si>
  <si>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</si>
  <si>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</si>
  <si>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</si>
  <si>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</si>
  <si>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</si>
  <si>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</si>
  <si>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</si>
  <si>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</si>
  <si>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</si>
  <si>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</si>
  <si>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</si>
  <si>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</si>
  <si>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</si>
  <si>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</si>
  <si>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</si>
  <si>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</si>
  <si>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</si>
  <si>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</si>
  <si>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</si>
  <si>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</si>
  <si>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</si>
  <si>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</si>
  <si>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</si>
  <si>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</si>
  <si>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</si>
  <si>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</si>
  <si>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</si>
  <si>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</si>
  <si>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</si>
  <si>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</si>
  <si>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</si>
  <si>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</si>
  <si>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</si>
  <si>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</si>
  <si>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</si>
  <si>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</si>
  <si>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</si>
  <si>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</si>
  <si>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</si>
  <si>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</si>
  <si>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</si>
  <si>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</si>
  <si>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</si>
  <si>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</si>
  <si>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</si>
  <si>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</si>
  <si>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</si>
  <si>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</si>
  <si>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</si>
  <si>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</si>
  <si>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</si>
  <si>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</si>
  <si>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</si>
  <si>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</si>
  <si>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</si>
  <si>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</si>
  <si>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</si>
  <si>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</si>
  <si>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</si>
  <si>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</si>
  <si>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</si>
  <si>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</si>
  <si>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</si>
  <si>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</si>
  <si>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</si>
  <si>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</si>
  <si>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</si>
  <si>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</si>
  <si>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</si>
  <si>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</si>
  <si>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</si>
  <si>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</si>
  <si>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</si>
  <si>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</si>
  <si>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</si>
  <si>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</si>
  <si>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</si>
  <si>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</si>
  <si>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</si>
  <si>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</si>
  <si>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</si>
  <si>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</si>
  <si>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</si>
  <si>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</si>
  <si>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</si>
  <si>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</si>
  <si>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</si>
  <si>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</si>
  <si>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</si>
  <si>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</si>
  <si>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</si>
  <si>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</si>
  <si>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</si>
  <si>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</si>
  <si>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</si>
  <si>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</si>
  <si>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</si>
  <si>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</si>
  <si>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</si>
  <si>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</si>
  <si>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</si>
  <si>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</si>
  <si>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</si>
  <si>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</si>
  <si>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</si>
  <si>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</si>
  <si>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</si>
  <si>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</si>
  <si>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</si>
  <si>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</si>
  <si>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</si>
  <si>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</si>
  <si>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</si>
  <si>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</si>
  <si>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</si>
  <si>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</si>
  <si>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</si>
  <si>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</si>
  <si>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</si>
  <si>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</si>
  <si>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</si>
  <si>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</si>
  <si>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</si>
  <si>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</si>
  <si>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</si>
  <si>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</si>
  <si>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</si>
  <si>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</si>
  <si>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</si>
  <si>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</si>
  <si>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</si>
  <si>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</si>
  <si>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</si>
  <si>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</si>
  <si>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</si>
  <si>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</si>
  <si>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</si>
  <si>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</si>
  <si>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</si>
  <si>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</si>
  <si>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</si>
  <si>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</si>
  <si>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</si>
  <si>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</si>
  <si>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</si>
  <si>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</si>
  <si>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</si>
  <si>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</si>
  <si>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</si>
  <si>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</si>
  <si>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</si>
  <si>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</si>
  <si>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</si>
  <si>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</si>
  <si>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</si>
  <si>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</si>
  <si>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</si>
  <si>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</si>
  <si>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</si>
  <si>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</si>
  <si>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</si>
  <si>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</si>
  <si>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</si>
  <si>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</si>
  <si>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</si>
  <si>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</si>
  <si>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</si>
  <si>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</si>
  <si>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</si>
  <si>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</si>
  <si>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</si>
  <si>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</si>
  <si>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</si>
  <si>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</si>
  <si>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</si>
  <si>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</si>
  <si>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</si>
  <si>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</si>
  <si>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</si>
  <si>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</si>
  <si>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</si>
  <si>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</si>
  <si>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</si>
  <si>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</si>
  <si>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</si>
  <si>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</si>
  <si>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</si>
  <si>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</si>
  <si>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</si>
  <si>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</si>
  <si>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</si>
  <si>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</si>
  <si>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</si>
  <si>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</si>
  <si>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</si>
  <si>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</si>
  <si>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</si>
  <si>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</si>
  <si>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</si>
  <si>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</si>
  <si>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</si>
  <si>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</si>
  <si>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</si>
  <si>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</si>
  <si>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</si>
  <si>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</si>
  <si>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</si>
  <si>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</si>
  <si>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</si>
  <si>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</si>
  <si>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</si>
  <si>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</si>
  <si>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</si>
  <si>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</si>
  <si>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</si>
  <si>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</si>
  <si>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</si>
  <si>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</si>
  <si>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</si>
  <si>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</si>
  <si>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</si>
  <si>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</si>
  <si>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</si>
  <si>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</si>
  <si>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</si>
  <si>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</si>
  <si>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</si>
  <si>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</si>
  <si>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</si>
  <si>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</si>
  <si>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</si>
  <si>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</si>
  <si>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</si>
  <si>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</si>
  <si>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</si>
  <si>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</si>
  <si>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</si>
  <si>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</si>
  <si>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</si>
  <si>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</si>
  <si>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</si>
  <si>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</si>
  <si>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</si>
  <si>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</si>
  <si>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</si>
  <si>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</si>
  <si>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</si>
  <si>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</si>
  <si>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</si>
  <si>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</si>
  <si>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</si>
  <si>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</si>
  <si>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</si>
  <si>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</si>
  <si>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</si>
  <si>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</si>
  <si>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</si>
  <si>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</si>
  <si>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</si>
  <si>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</si>
  <si>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</si>
  <si>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</si>
  <si>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</si>
  <si>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</si>
  <si>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</si>
  <si>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</si>
  <si>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</si>
  <si>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</si>
  <si>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</si>
  <si>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</si>
  <si>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</si>
  <si>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</si>
  <si>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</si>
  <si>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</si>
  <si>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</si>
  <si>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</si>
  <si>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</si>
  <si>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</si>
  <si>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</si>
  <si>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</si>
  <si>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</si>
  <si>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</si>
  <si>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</si>
  <si>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</si>
  <si>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</si>
  <si>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</si>
  <si>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</si>
  <si>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</si>
  <si>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</si>
  <si>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</si>
  <si>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</si>
  <si>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</si>
  <si>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</si>
  <si>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</si>
  <si>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</si>
  <si>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</si>
  <si>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</si>
  <si>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</si>
  <si>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</si>
  <si>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</si>
  <si>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</si>
  <si>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</si>
  <si>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</si>
  <si>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</si>
  <si>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</si>
  <si>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</si>
  <si>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</si>
  <si>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</si>
  <si>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</si>
  <si>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</si>
  <si>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</si>
  <si>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</si>
  <si>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</si>
  <si>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</si>
  <si>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</si>
  <si>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</si>
  <si>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</si>
  <si>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</si>
  <si>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</si>
  <si>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</si>
  <si>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</si>
  <si>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</si>
  <si>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</si>
  <si>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</si>
  <si>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</si>
  <si>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</si>
  <si>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</si>
  <si>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</si>
  <si>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</si>
  <si>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</si>
  <si>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</si>
  <si>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</si>
  <si>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</si>
  <si>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</si>
  <si>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</si>
  <si>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</si>
  <si>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</si>
  <si>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</si>
  <si>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</si>
  <si>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</si>
  <si>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</si>
  <si>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</si>
  <si>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</si>
  <si>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</si>
  <si>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</si>
  <si>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</si>
  <si>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</si>
  <si>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</si>
  <si>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</si>
  <si>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</si>
  <si>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</si>
  <si>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</si>
  <si>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</si>
  <si>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</si>
  <si>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</si>
  <si>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</si>
  <si>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</si>
  <si>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</si>
  <si>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</si>
  <si>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</si>
  <si>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</si>
  <si>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</si>
  <si>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</si>
  <si>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</si>
  <si>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</si>
  <si>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</si>
  <si>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</si>
  <si>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</si>
  <si>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</si>
  <si>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</si>
  <si>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</si>
  <si>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</si>
  <si>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</si>
  <si>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</si>
  <si>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</si>
  <si>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</si>
  <si>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</si>
  <si>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</si>
  <si>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</si>
  <si>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</si>
  <si>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</si>
  <si>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</si>
  <si>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</si>
  <si>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</si>
  <si>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</si>
  <si>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</si>
  <si>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</si>
  <si>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</si>
  <si>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</si>
  <si>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</si>
  <si>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</si>
  <si>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</si>
  <si>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</si>
  <si>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</si>
  <si>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</si>
  <si>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</si>
  <si>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</si>
  <si>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</si>
  <si>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</si>
  <si>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</si>
  <si>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</si>
  <si>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</si>
  <si>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</si>
  <si>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</si>
  <si>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</si>
  <si>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</si>
  <si>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</si>
  <si>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</si>
  <si>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</si>
  <si>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</si>
  <si>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</si>
  <si>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</si>
  <si>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</si>
  <si>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</si>
  <si>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</si>
  <si>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</si>
  <si>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</si>
  <si>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</si>
  <si>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</si>
  <si>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</si>
  <si>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</si>
  <si>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</si>
  <si>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</si>
  <si>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</si>
  <si>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</si>
  <si>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</si>
  <si>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</si>
  <si>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</si>
  <si>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</si>
  <si>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</si>
  <si>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</si>
  <si>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</si>
  <si>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</si>
  <si>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</si>
  <si>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</si>
  <si>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</si>
  <si>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</si>
  <si>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</si>
  <si>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</si>
  <si>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</si>
  <si>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</si>
  <si>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</si>
  <si>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</si>
  <si>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</si>
  <si>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</si>
  <si>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</si>
  <si>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</si>
  <si>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</si>
  <si>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</si>
  <si>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</si>
  <si>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</si>
  <si>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</si>
  <si>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</si>
  <si>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</si>
  <si>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</si>
  <si>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</si>
  <si>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</si>
  <si>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</si>
  <si>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</si>
  <si>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</si>
  <si>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</si>
  <si>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</si>
  <si>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</si>
  <si>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</si>
  <si>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</si>
  <si>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</si>
  <si>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</si>
  <si>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</si>
  <si>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</si>
  <si>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</si>
  <si>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</si>
  <si>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</si>
  <si>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</si>
  <si>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</si>
  <si>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</si>
  <si>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</si>
  <si>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</si>
  <si>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</si>
  <si>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</si>
  <si>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</si>
  <si>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</si>
  <si>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</si>
  <si>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</si>
  <si>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</si>
  <si>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</si>
  <si>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</si>
  <si>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</si>
  <si>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</si>
  <si>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</si>
  <si>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</si>
  <si>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</si>
  <si>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</si>
  <si>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</si>
  <si>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</si>
  <si>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</si>
  <si>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</si>
  <si>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</si>
  <si>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</si>
  <si>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</si>
  <si>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</si>
  <si>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</si>
  <si>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</si>
  <si>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</si>
  <si>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</si>
  <si>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</si>
  <si>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</si>
  <si>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</si>
  <si>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</si>
  <si>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</si>
  <si>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</si>
  <si>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</si>
  <si>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</si>
  <si>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</si>
  <si>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</si>
  <si>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</si>
  <si>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</si>
  <si>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</si>
  <si>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</si>
  <si>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</si>
  <si>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</si>
  <si>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</si>
  <si>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</si>
  <si>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</si>
  <si>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</si>
  <si>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</si>
  <si>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</si>
  <si>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</si>
  <si>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</si>
  <si>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</si>
  <si>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</si>
  <si>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</si>
  <si>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</si>
  <si>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</si>
  <si>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</si>
  <si>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</si>
  <si>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</si>
  <si>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</si>
  <si>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</si>
  <si>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</si>
  <si>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</si>
  <si>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</si>
  <si>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</si>
  <si>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</si>
  <si>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</si>
  <si>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</si>
  <si>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</si>
  <si>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</si>
  <si>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</si>
  <si>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</si>
  <si>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</si>
  <si>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</si>
  <si>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</si>
  <si>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</si>
  <si>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</si>
  <si>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</si>
  <si>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</si>
  <si>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</si>
  <si>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</si>
  <si>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</si>
  <si>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</si>
  <si>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</si>
  <si>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</si>
  <si>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</si>
  <si>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</si>
  <si>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</si>
  <si>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</si>
  <si>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</si>
  <si>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</si>
  <si>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</si>
  <si>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</si>
  <si>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</si>
  <si>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</si>
  <si>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</si>
  <si>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</si>
  <si>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</si>
  <si>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</si>
  <si>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</si>
  <si>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</si>
  <si>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</si>
  <si>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</si>
  <si>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</si>
  <si>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</si>
  <si>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</si>
  <si>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</si>
  <si>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</si>
  <si>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</si>
  <si>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</si>
  <si>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</si>
  <si>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</si>
  <si>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</si>
  <si>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</si>
  <si>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</si>
  <si>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</si>
  <si>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</si>
  <si>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</si>
  <si>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</si>
  <si>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</si>
  <si>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</si>
  <si>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</si>
  <si>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</si>
  <si>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</si>
  <si>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</si>
  <si>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</si>
  <si>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</si>
  <si>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</si>
  <si>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</si>
  <si>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</si>
  <si>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</si>
  <si>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</si>
  <si>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</si>
  <si>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</si>
  <si>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</si>
  <si>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</si>
  <si>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</si>
  <si>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</si>
  <si>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</si>
  <si>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</si>
  <si>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</si>
  <si>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</si>
  <si>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</si>
  <si>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</si>
  <si>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</si>
  <si>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</si>
  <si>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</si>
  <si>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</si>
  <si>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</si>
  <si>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</si>
  <si>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</si>
  <si>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</si>
  <si>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</si>
  <si>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</si>
  <si>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</si>
  <si>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</si>
  <si>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</si>
  <si>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</si>
  <si>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</si>
  <si>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</si>
  <si>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</si>
  <si>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</si>
  <si>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</si>
  <si>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</si>
  <si>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</si>
  <si>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</si>
  <si>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</si>
  <si>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</si>
  <si>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</si>
  <si>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</si>
  <si>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</si>
  <si>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</si>
  <si>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</si>
  <si>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</si>
  <si>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</si>
  <si>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</si>
  <si>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</si>
  <si>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</si>
  <si>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</si>
  <si>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</si>
  <si>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</si>
  <si>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</si>
  <si>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</si>
  <si>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</si>
  <si>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</si>
  <si>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</si>
  <si>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</si>
  <si>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</si>
  <si>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</si>
  <si>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</si>
  <si>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</si>
  <si>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</si>
  <si>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</si>
  <si>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</si>
  <si>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</si>
  <si>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</si>
  <si>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</si>
  <si>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</si>
  <si>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</si>
  <si>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</si>
  <si>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</si>
  <si>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</si>
  <si>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</si>
  <si>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</si>
  <si>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</si>
  <si>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</si>
  <si>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</si>
  <si>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</si>
  <si>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</si>
  <si>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</si>
  <si>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</si>
  <si>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</si>
  <si>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</si>
  <si>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</si>
  <si>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</si>
  <si>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</si>
  <si>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</si>
  <si>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</si>
  <si>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</si>
  <si>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</si>
  <si>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</si>
  <si>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</si>
  <si>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</si>
  <si>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</si>
  <si>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</si>
  <si>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</si>
  <si>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</si>
  <si>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</si>
  <si>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</si>
  <si>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</si>
  <si>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</si>
  <si>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</si>
  <si>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</si>
  <si>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</si>
  <si>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</si>
  <si>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</si>
  <si>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</si>
  <si>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</si>
  <si>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</si>
  <si>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</si>
  <si>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</si>
  <si>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</si>
  <si>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</si>
  <si>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</si>
  <si>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</si>
  <si>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</si>
  <si>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</si>
  <si>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</si>
  <si>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</si>
  <si>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</si>
  <si>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</si>
  <si>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</si>
  <si>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</si>
  <si>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</si>
  <si>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</si>
  <si>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</si>
  <si>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</si>
  <si>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</si>
  <si>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</si>
  <si>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</si>
  <si>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</si>
  <si>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</si>
  <si>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</si>
  <si>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</si>
  <si>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</si>
  <si>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</si>
  <si>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</si>
  <si>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</si>
  <si>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</si>
  <si>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</si>
  <si>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</si>
  <si>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</si>
  <si>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</si>
  <si>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</si>
  <si>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</si>
  <si>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</si>
  <si>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</si>
  <si>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</si>
  <si>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</si>
  <si>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</si>
  <si>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</si>
  <si>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</si>
  <si>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</si>
  <si>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</si>
  <si>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</si>
  <si>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</si>
  <si>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</si>
  <si>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</si>
  <si>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</si>
  <si>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</si>
  <si>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</si>
  <si>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</si>
  <si>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</si>
  <si>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</si>
  <si>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</si>
  <si>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</si>
  <si>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</si>
  <si>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</si>
  <si>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</si>
  <si>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</si>
  <si>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</si>
  <si>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</si>
  <si>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</si>
  <si>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</si>
  <si>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</si>
  <si>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</si>
  <si>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</si>
  <si>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</si>
  <si>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</si>
  <si>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</si>
  <si>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</si>
  <si>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</si>
  <si>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</si>
  <si>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</si>
  <si>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</si>
  <si>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</si>
  <si>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</si>
  <si>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</si>
  <si>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</si>
  <si>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</si>
  <si>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</si>
  <si>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</si>
  <si>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</si>
  <si>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</si>
  <si>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</si>
  <si>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</si>
  <si>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</si>
  <si>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</si>
  <si>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</si>
  <si>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</si>
  <si>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</si>
  <si>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</si>
  <si>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</si>
  <si>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</si>
  <si>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</si>
  <si>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</si>
  <si>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</si>
  <si>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</si>
  <si>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</si>
  <si>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</si>
  <si>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</si>
  <si>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</si>
  <si>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</si>
  <si>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</si>
  <si>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</si>
  <si>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</si>
  <si>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</si>
  <si>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</si>
  <si>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</si>
  <si>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</si>
  <si>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</si>
  <si>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</si>
  <si>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</si>
  <si>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</si>
  <si>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</si>
  <si>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</si>
  <si>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</si>
  <si>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</si>
  <si>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</si>
  <si>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</si>
  <si>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</si>
  <si>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</si>
  <si>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</si>
  <si>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</si>
  <si>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</si>
  <si>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</si>
  <si>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</si>
  <si>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</si>
  <si>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</si>
  <si>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</si>
  <si>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</si>
  <si>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</si>
  <si>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</si>
  <si>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</si>
  <si>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</si>
  <si>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</si>
  <si>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</si>
  <si>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</si>
  <si>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</si>
  <si>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</si>
  <si>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</si>
  <si>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</si>
  <si>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</si>
  <si>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</si>
  <si>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</si>
  <si>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</si>
  <si>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</si>
  <si>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</si>
  <si>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</si>
  <si>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</si>
  <si>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</si>
  <si>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</si>
  <si>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</si>
  <si>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</si>
  <si>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</si>
  <si>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</si>
  <si>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</si>
  <si>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</si>
  <si>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</si>
  <si>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</si>
  <si>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</si>
  <si>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</si>
  <si>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</si>
  <si>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</si>
  <si>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</si>
  <si>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</si>
  <si>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</si>
  <si>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</si>
  <si>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</si>
  <si>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</si>
  <si>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</si>
  <si>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</si>
  <si>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</si>
  <si>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</si>
  <si>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</si>
  <si>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</si>
  <si>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</si>
  <si>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</si>
  <si>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</si>
  <si>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</si>
  <si>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</si>
  <si>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</si>
  <si>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</si>
  <si>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</si>
  <si>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</si>
  <si>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</si>
  <si>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</si>
  <si>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</si>
  <si>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</si>
  <si>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</si>
  <si>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</si>
  <si>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</si>
  <si>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</si>
  <si>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</si>
  <si>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</si>
  <si>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</si>
  <si>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</si>
  <si>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</si>
  <si>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</si>
  <si>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</si>
  <si>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</si>
  <si>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</si>
  <si>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</si>
  <si>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</si>
  <si>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</si>
  <si>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</si>
  <si>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</si>
  <si>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</si>
  <si>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</si>
  <si>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</si>
  <si>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</si>
  <si>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</si>
  <si>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</si>
  <si>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</si>
  <si>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</si>
  <si>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</si>
  <si>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</si>
  <si>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</si>
  <si>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</si>
  <si>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</si>
  <si>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</si>
  <si>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</si>
  <si>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</si>
  <si>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</si>
  <si>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</si>
  <si>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</si>
  <si>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</si>
  <si>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</si>
  <si>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</si>
  <si>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</si>
  <si>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</si>
  <si>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</si>
  <si>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</si>
  <si>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</si>
  <si>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</si>
  <si>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</si>
  <si>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</si>
  <si>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</si>
  <si>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</si>
  <si>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</si>
  <si>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</si>
  <si>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</si>
  <si>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</si>
  <si>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</si>
  <si>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</si>
  <si>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</si>
  <si>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</si>
  <si>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</si>
  <si>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</si>
  <si>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</si>
  <si>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</si>
  <si>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</si>
  <si>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</si>
  <si>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</si>
  <si>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</si>
  <si>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</si>
  <si>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</si>
  <si>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</si>
  <si>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</si>
  <si>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</si>
  <si>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</si>
  <si>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</si>
  <si>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</si>
  <si>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</si>
  <si>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</si>
  <si>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</si>
  <si>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</si>
  <si>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</si>
  <si>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</si>
  <si>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</si>
  <si>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</si>
  <si>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</si>
  <si>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</si>
  <si>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</si>
  <si>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</si>
  <si>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</si>
  <si>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</si>
  <si>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</si>
  <si>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</si>
  <si>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</si>
  <si>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</si>
  <si>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</si>
  <si>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</si>
  <si>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</si>
  <si>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</si>
  <si>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</si>
  <si>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</si>
  <si>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</si>
  <si>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</si>
  <si>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</si>
  <si>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</si>
  <si>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</si>
  <si>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</si>
  <si>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</si>
  <si>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</si>
  <si>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</si>
  <si>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</si>
  <si>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</si>
  <si>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</si>
  <si>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</si>
  <si>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</si>
  <si>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</si>
  <si>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</si>
  <si>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</si>
  <si>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</si>
  <si>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</si>
  <si>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</si>
  <si>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</si>
  <si>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</si>
  <si>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</si>
  <si>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</si>
  <si>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</si>
  <si>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</si>
  <si>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</si>
  <si>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</si>
  <si>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</si>
  <si>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</si>
  <si>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</si>
  <si>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</si>
  <si>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</si>
  <si>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</si>
  <si>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</si>
  <si>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</si>
  <si>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</si>
  <si>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</si>
  <si>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</si>
  <si>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</si>
  <si>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</si>
  <si>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</si>
  <si>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</si>
  <si>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</si>
  <si>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</si>
  <si>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</si>
  <si>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</si>
  <si>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</si>
  <si>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</si>
  <si>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</si>
  <si>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</si>
  <si>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</si>
  <si>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</si>
  <si>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</si>
  <si>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</si>
  <si>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</si>
  <si>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</si>
  <si>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</si>
  <si>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</si>
  <si>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</si>
  <si>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</si>
  <si>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</si>
  <si>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</si>
  <si>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</si>
  <si>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</si>
  <si>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</si>
  <si>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</si>
  <si>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</si>
  <si>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</si>
  <si>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</si>
  <si>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</si>
  <si>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</si>
  <si>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</si>
  <si>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</si>
  <si>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</si>
  <si>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</si>
  <si>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</si>
  <si>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</si>
  <si>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</si>
  <si>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</si>
  <si>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</si>
  <si>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</si>
  <si>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</si>
  <si>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</si>
  <si>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</si>
  <si>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</si>
  <si>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</si>
  <si>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</si>
  <si>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</si>
  <si>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</si>
  <si>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</si>
  <si>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</si>
  <si>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</si>
  <si>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</si>
  <si>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</si>
  <si>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</si>
  <si>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</si>
  <si>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</si>
  <si>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</si>
  <si>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</si>
  <si>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</si>
  <si>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</si>
  <si>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</si>
  <si>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</si>
  <si>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</si>
  <si>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</si>
  <si>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</si>
  <si>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</si>
  <si>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</si>
  <si>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</si>
  <si>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</si>
  <si>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</si>
  <si>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</si>
  <si>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</si>
  <si>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</si>
  <si>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</si>
  <si>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</si>
  <si>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</si>
  <si>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</si>
  <si>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</si>
  <si>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</si>
  <si>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</si>
  <si>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</si>
  <si>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</si>
  <si>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</si>
  <si>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</si>
  <si>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</si>
  <si>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</si>
  <si>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</si>
  <si>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</si>
  <si>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</si>
  <si>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</si>
  <si>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</si>
  <si>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</si>
  <si>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</si>
  <si>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</si>
  <si>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</si>
  <si>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</si>
  <si>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</si>
  <si>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</si>
  <si>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</si>
  <si>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</si>
  <si>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</si>
  <si>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</si>
  <si>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</si>
  <si>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</si>
  <si>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</si>
  <si>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</si>
  <si>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</si>
  <si>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</si>
  <si>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</si>
  <si>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</si>
  <si>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</si>
  <si>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</si>
  <si>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</si>
  <si>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</si>
  <si>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</si>
  <si>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</si>
  <si>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</si>
  <si>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</si>
  <si>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</si>
  <si>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</si>
  <si>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</si>
  <si>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</si>
  <si>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</si>
  <si>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</si>
  <si>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</si>
  <si>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</si>
  <si>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</si>
  <si>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</si>
  <si>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</si>
  <si>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</si>
  <si>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</si>
  <si>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</si>
  <si>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</si>
  <si>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</si>
  <si>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</si>
  <si>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</si>
  <si>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</si>
  <si>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</si>
  <si>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</si>
  <si>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</si>
  <si>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</si>
  <si>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</si>
  <si>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</si>
  <si>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</si>
  <si>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</si>
  <si>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</si>
  <si>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</si>
  <si>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</si>
  <si>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</si>
  <si>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</si>
  <si>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</si>
  <si>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</si>
  <si>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</si>
  <si>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</si>
  <si>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</si>
  <si>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</si>
  <si>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</si>
  <si>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</si>
  <si>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</si>
  <si>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</si>
  <si>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</si>
  <si>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</si>
  <si>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</si>
  <si>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</si>
  <si>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</si>
  <si>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</si>
  <si>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</si>
  <si>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</si>
  <si>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</si>
  <si>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</si>
  <si>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</si>
  <si>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</si>
  <si>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</si>
  <si>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</si>
  <si>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</si>
  <si>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</si>
  <si>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</si>
  <si>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</si>
  <si>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</si>
  <si>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</si>
  <si>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</si>
  <si>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</si>
  <si>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</si>
  <si>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</si>
  <si>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</si>
  <si>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</si>
  <si>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</si>
  <si>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</si>
  <si>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</si>
  <si>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</si>
  <si>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</si>
  <si>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</si>
  <si>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</si>
  <si>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</si>
  <si>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</si>
  <si>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</si>
  <si>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</si>
  <si>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</si>
  <si>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</si>
  <si>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</si>
  <si>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</si>
  <si>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</si>
  <si>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</si>
  <si>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</si>
  <si>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</si>
  <si>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</si>
  <si>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</si>
  <si>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</si>
  <si>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</si>
  <si>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</si>
  <si>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</si>
  <si>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</si>
  <si>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</si>
  <si>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</si>
  <si>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</si>
  <si>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</si>
  <si>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</si>
  <si>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</si>
  <si>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</si>
  <si>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</si>
  <si>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</si>
  <si>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</si>
  <si>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</si>
  <si>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</si>
  <si>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</si>
  <si>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</si>
  <si>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</si>
  <si>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</si>
  <si>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</si>
  <si>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</si>
  <si>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</si>
  <si>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</si>
  <si>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</si>
  <si>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</si>
  <si>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</si>
  <si>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</si>
  <si>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</si>
  <si>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</si>
  <si>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</si>
  <si>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</si>
  <si>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</si>
  <si>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</si>
  <si>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</si>
  <si>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</si>
  <si>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</si>
  <si>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</si>
  <si>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</si>
  <si>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</si>
  <si>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</si>
  <si>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</si>
  <si>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</si>
  <si>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</si>
  <si>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</si>
  <si>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</si>
  <si>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</si>
  <si>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</si>
  <si>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</si>
  <si>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</si>
  <si>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</si>
  <si>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</si>
  <si>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</si>
  <si>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</si>
  <si>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</si>
  <si>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</si>
  <si>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</si>
  <si>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</si>
  <si>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</si>
  <si>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</si>
  <si>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</si>
  <si>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</si>
  <si>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</si>
  <si>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</si>
  <si>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</si>
  <si>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</si>
  <si>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</si>
  <si>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</si>
  <si>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</si>
  <si>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</si>
  <si>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</si>
  <si>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</si>
  <si>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</si>
  <si>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</si>
  <si>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</si>
  <si>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</si>
  <si>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</si>
  <si>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</si>
  <si>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</si>
  <si>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</si>
  <si>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</si>
  <si>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</si>
  <si>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</si>
  <si>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</si>
  <si>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</si>
  <si>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</si>
  <si>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</si>
  <si>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</si>
  <si>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</si>
  <si>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</si>
  <si>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</si>
  <si>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</si>
  <si>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</si>
  <si>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</si>
  <si>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</si>
  <si>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</si>
  <si>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</si>
  <si>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</si>
  <si>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</si>
  <si>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</si>
  <si>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</si>
  <si>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</si>
  <si>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</si>
  <si>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</si>
  <si>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</si>
  <si>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</si>
  <si>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</si>
  <si>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</si>
  <si>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</si>
  <si>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</si>
  <si>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</si>
  <si>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</si>
  <si>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</si>
  <si>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</si>
  <si>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</si>
  <si>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</si>
  <si>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</si>
  <si>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</si>
  <si>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</si>
  <si>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</si>
  <si>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</si>
  <si>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</si>
  <si>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</si>
  <si>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</si>
  <si>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</si>
  <si>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</si>
  <si>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</si>
  <si>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</si>
  <si>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</si>
  <si>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</si>
  <si>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</si>
  <si>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</si>
  <si>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</si>
  <si>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</si>
  <si>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</si>
  <si>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</si>
  <si>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</si>
  <si>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</si>
  <si>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</si>
  <si>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</si>
  <si>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</si>
  <si>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</si>
  <si>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</si>
  <si>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</si>
  <si>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</si>
  <si>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</si>
  <si>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</si>
  <si>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</si>
  <si>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</si>
  <si>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</si>
  <si>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</si>
  <si>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</si>
  <si>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</si>
  <si>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</si>
  <si>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</si>
  <si>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</si>
  <si>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</si>
  <si>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</si>
  <si>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</si>
  <si>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</si>
  <si>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</si>
  <si>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</si>
  <si>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</si>
  <si>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</si>
  <si>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</si>
  <si>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</si>
  <si>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</si>
  <si>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</si>
  <si>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</si>
  <si>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</si>
  <si>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</si>
  <si>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</si>
  <si>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</si>
  <si>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</si>
  <si>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</si>
  <si>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</si>
  <si>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</si>
  <si>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</si>
  <si>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</si>
  <si>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</si>
  <si>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</si>
  <si>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</si>
  <si>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</si>
  <si>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</si>
  <si>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</si>
  <si>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</si>
  <si>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</si>
  <si>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</si>
  <si>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</si>
  <si>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</si>
  <si>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</si>
  <si>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</si>
  <si>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</si>
  <si>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</si>
  <si>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</si>
  <si>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</si>
  <si>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</si>
  <si>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</si>
  <si>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</si>
  <si>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</si>
  <si>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</si>
  <si>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</si>
  <si>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</si>
  <si>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</si>
  <si>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</si>
  <si>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</si>
  <si>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</si>
  <si>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</si>
  <si>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</si>
  <si>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</si>
  <si>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</si>
  <si>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</si>
  <si>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</si>
  <si>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</si>
  <si>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</si>
  <si>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</si>
  <si>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</si>
  <si>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</si>
  <si>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</si>
  <si>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</si>
  <si>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</si>
  <si>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</si>
  <si>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</si>
  <si>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</si>
  <si>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</si>
  <si>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</si>
  <si>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</si>
  <si>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</si>
  <si>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</si>
  <si>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</si>
  <si>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</si>
  <si>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</si>
  <si>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</si>
  <si>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</si>
  <si>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</si>
  <si>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</si>
  <si>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</si>
  <si>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</si>
  <si>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</si>
  <si>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</si>
  <si>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</si>
  <si>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</si>
  <si>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</si>
  <si>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</si>
  <si>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</si>
  <si>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</si>
  <si>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</si>
  <si>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</si>
  <si>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</si>
  <si>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</si>
  <si>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</si>
  <si>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</si>
  <si>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</si>
  <si>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</si>
  <si>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</si>
  <si>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</si>
  <si>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</si>
  <si>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</si>
  <si>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</si>
  <si>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</si>
  <si>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</si>
  <si>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</si>
  <si>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</si>
  <si>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</si>
  <si>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</si>
  <si>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</si>
  <si>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</si>
  <si>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</si>
  <si>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</si>
  <si>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</si>
  <si>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</si>
  <si>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</si>
  <si>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</si>
  <si>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</si>
  <si>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</si>
  <si>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</si>
  <si>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</si>
  <si>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</si>
  <si>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</si>
  <si>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</si>
  <si>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</si>
  <si>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</si>
  <si>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</si>
  <si>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</si>
  <si>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</si>
  <si>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</si>
  <si>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</si>
  <si>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</si>
  <si>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</si>
  <si>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</si>
  <si>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</si>
  <si>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</si>
  <si>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</si>
  <si>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</si>
  <si>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</si>
  <si>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</si>
  <si>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</si>
  <si>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</si>
  <si>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</si>
  <si>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</si>
  <si>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</si>
  <si>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</si>
  <si>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</si>
  <si>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</si>
  <si>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</si>
  <si>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</si>
  <si>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</si>
  <si>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</si>
  <si>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</si>
  <si>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</si>
  <si>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</si>
  <si>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</si>
  <si>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</si>
  <si>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</si>
  <si>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</si>
  <si>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</si>
  <si>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</si>
  <si>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</si>
  <si>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</si>
  <si>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</si>
  <si>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</si>
  <si>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</si>
  <si>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</si>
  <si>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</si>
  <si>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</si>
  <si>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</si>
  <si>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</si>
  <si>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</si>
  <si>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</si>
  <si>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</si>
  <si>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</si>
  <si>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</si>
  <si>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</si>
  <si>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</si>
  <si>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</si>
  <si>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</si>
  <si>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</si>
  <si>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</si>
  <si>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</si>
  <si>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</si>
  <si>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</si>
  <si>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</si>
  <si>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</si>
  <si>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</si>
  <si>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</si>
  <si>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</si>
  <si>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</si>
  <si>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</si>
  <si>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</si>
  <si>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</si>
  <si>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</si>
  <si>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</si>
  <si>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</si>
  <si>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</si>
  <si>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</si>
  <si>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</si>
  <si>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</si>
  <si>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</si>
  <si>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</si>
  <si>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</si>
  <si>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</si>
  <si>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</si>
  <si>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</si>
  <si>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</si>
  <si>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</si>
  <si>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</si>
  <si>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</si>
  <si>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</si>
  <si>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</si>
  <si>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</si>
  <si>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</si>
  <si>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</si>
  <si>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</si>
  <si>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</si>
  <si>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</si>
  <si>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</si>
  <si>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</si>
  <si>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</si>
  <si>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</si>
  <si>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</si>
  <si>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</si>
  <si>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</si>
  <si>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</si>
  <si>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</si>
  <si>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</si>
  <si>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</si>
  <si>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</si>
  <si>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</si>
  <si>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</si>
  <si>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</si>
  <si>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</si>
  <si>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</si>
  <si>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</si>
  <si>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</si>
  <si>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</si>
  <si>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</si>
  <si>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</si>
  <si>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</si>
  <si>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</si>
  <si>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</si>
  <si>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</si>
  <si>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</si>
  <si>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</si>
  <si>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</si>
  <si>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</si>
  <si>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</si>
  <si>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</si>
  <si>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</si>
  <si>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</si>
  <si>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</si>
  <si>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</si>
  <si>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</si>
  <si>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</si>
  <si>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</si>
  <si>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</si>
  <si>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</si>
  <si>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</si>
  <si>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</si>
  <si>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</si>
  <si>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</si>
  <si>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</si>
  <si>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</si>
  <si>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</si>
  <si>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</si>
  <si>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</si>
  <si>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</si>
  <si>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</si>
  <si>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</si>
  <si>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</si>
  <si>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</si>
  <si>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</si>
  <si>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</si>
  <si>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</si>
  <si>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</si>
  <si>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</si>
  <si>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</si>
  <si>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</si>
  <si>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</si>
  <si>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</si>
  <si>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</si>
  <si>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</si>
  <si>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</si>
  <si>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</si>
  <si>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</si>
  <si>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</si>
  <si>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</si>
  <si>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</si>
  <si>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</si>
  <si>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</si>
  <si>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</si>
  <si>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</si>
  <si>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</si>
  <si>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</si>
  <si>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</si>
  <si>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</si>
  <si>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</si>
  <si>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</si>
  <si>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</si>
  <si>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</si>
  <si>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</si>
  <si>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</si>
  <si>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</si>
  <si>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</si>
  <si>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</si>
  <si>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</si>
  <si>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</si>
  <si>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</si>
  <si>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</si>
  <si>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</si>
  <si>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</si>
  <si>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</si>
  <si>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</si>
  <si>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</si>
  <si>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</si>
  <si>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</si>
  <si>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</si>
  <si>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</si>
  <si>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</si>
  <si>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</si>
  <si>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</si>
  <si>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</si>
  <si>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</si>
  <si>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</si>
  <si>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</si>
  <si>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</si>
  <si>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</si>
  <si>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</si>
  <si>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</si>
  <si>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</si>
  <si>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</si>
  <si>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</si>
  <si>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</si>
  <si>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</si>
  <si>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</si>
  <si>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</si>
  <si>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</si>
  <si>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</si>
  <si>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</si>
  <si>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</si>
  <si>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</si>
  <si>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</si>
  <si>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</si>
  <si>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</si>
  <si>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</si>
  <si>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</si>
  <si>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</si>
  <si>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</si>
  <si>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</si>
  <si>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</si>
  <si>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</si>
  <si>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</si>
  <si>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</si>
  <si>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</si>
  <si>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</si>
  <si>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</si>
  <si>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</si>
  <si>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</si>
  <si>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</si>
  <si>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</si>
  <si>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</si>
  <si>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</si>
  <si>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</si>
  <si>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</si>
  <si>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</si>
  <si>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</si>
  <si>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</si>
  <si>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</si>
  <si>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</si>
  <si>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</si>
  <si>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</si>
  <si>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</si>
  <si>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</si>
  <si>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</si>
  <si>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</si>
  <si>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</si>
  <si>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</si>
  <si>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</si>
  <si>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</si>
  <si>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</si>
  <si>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</si>
  <si>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</si>
  <si>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</si>
  <si>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</si>
  <si>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</si>
  <si>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</si>
  <si>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</si>
  <si>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</si>
  <si>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</si>
  <si>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</si>
  <si>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</si>
  <si>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</si>
  <si>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</si>
  <si>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</si>
  <si>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</si>
  <si>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</si>
  <si>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</si>
  <si>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</si>
  <si>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</si>
  <si>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</si>
  <si>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</si>
  <si>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</si>
  <si>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</si>
  <si>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</si>
  <si>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</si>
  <si>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</si>
  <si>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</si>
  <si>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</si>
  <si>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</si>
  <si>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</si>
  <si>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</si>
  <si>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</si>
  <si>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</si>
  <si>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</si>
  <si>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</si>
  <si>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</si>
  <si>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</si>
  <si>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</si>
  <si>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</si>
  <si>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</si>
  <si>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</si>
  <si>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</si>
  <si>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</si>
  <si>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</si>
  <si>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</si>
  <si>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</si>
  <si>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</si>
  <si>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</si>
  <si>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</si>
  <si>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</si>
  <si>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</si>
  <si>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</si>
  <si>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</si>
  <si>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</si>
  <si>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</si>
  <si>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</si>
  <si>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</si>
  <si>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</si>
  <si>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</si>
  <si>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</si>
  <si>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</si>
  <si>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</si>
  <si>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</si>
  <si>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</si>
  <si>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</si>
  <si>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</si>
  <si>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</si>
  <si>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</si>
  <si>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</si>
  <si>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</si>
  <si>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</si>
  <si>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</si>
  <si>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</si>
  <si>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</si>
  <si>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</si>
  <si>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</si>
  <si>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</si>
  <si>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</si>
  <si>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</si>
  <si>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</si>
  <si>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</si>
  <si>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</si>
  <si>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</si>
  <si>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</si>
  <si>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</si>
  <si>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</si>
  <si>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</si>
  <si>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</si>
  <si>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</si>
  <si>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</si>
  <si>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</si>
  <si>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</si>
  <si>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</si>
  <si>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</si>
  <si>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</si>
  <si>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</si>
  <si>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</si>
  <si>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</si>
  <si>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</si>
  <si>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</si>
  <si>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</si>
  <si>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</si>
  <si>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</si>
  <si>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</si>
  <si>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</si>
  <si>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</si>
  <si>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</si>
  <si>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</si>
  <si>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</si>
  <si>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</si>
  <si>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</si>
  <si>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</si>
  <si>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</si>
  <si>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</si>
  <si>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</si>
  <si>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</si>
  <si>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</si>
  <si>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</si>
  <si>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</si>
  <si>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</si>
  <si>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</si>
  <si>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</si>
  <si>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</si>
  <si>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</si>
  <si>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</si>
  <si>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</si>
  <si>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</si>
  <si>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</si>
  <si>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</si>
  <si>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</si>
  <si>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</si>
  <si>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</si>
  <si>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</si>
  <si>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</si>
  <si>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</si>
  <si>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</si>
  <si>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</si>
  <si>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</si>
  <si>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</si>
  <si>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</si>
  <si>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</si>
  <si>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</si>
  <si>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</si>
  <si>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</si>
  <si>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</si>
  <si>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</si>
  <si>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</si>
  <si>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</si>
  <si>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</si>
  <si>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</si>
  <si>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</si>
  <si>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</si>
  <si>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</si>
  <si>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</si>
  <si>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</si>
  <si>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</si>
  <si>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</si>
  <si>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</si>
  <si>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</si>
  <si>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</si>
  <si>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</si>
  <si>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</si>
  <si>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</si>
  <si>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</si>
  <si>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</si>
  <si>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</si>
  <si>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</si>
  <si>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</si>
  <si>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</si>
  <si>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</si>
  <si>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</si>
  <si>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</si>
  <si>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</si>
  <si>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</si>
  <si>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</si>
  <si>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</si>
  <si>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</si>
  <si>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</si>
  <si>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</si>
  <si>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</si>
  <si>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</si>
  <si>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</si>
  <si>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</si>
  <si>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</si>
  <si>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</si>
  <si>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</si>
  <si>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</si>
  <si>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</si>
  <si>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</si>
  <si>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</si>
  <si>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</si>
  <si>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</si>
  <si>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</si>
  <si>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</si>
  <si>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</si>
  <si>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</si>
  <si>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</si>
  <si>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</si>
  <si>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</si>
  <si>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</si>
  <si>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</si>
  <si>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</si>
  <si>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</si>
  <si>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</si>
  <si>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</si>
  <si>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</si>
  <si>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</si>
  <si>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</si>
  <si>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</si>
  <si>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</si>
  <si>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</si>
  <si>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</si>
  <si>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</si>
  <si>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</si>
  <si>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</si>
  <si>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</si>
  <si>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</si>
  <si>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</si>
  <si>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</si>
  <si>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</si>
  <si>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</si>
  <si>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</si>
  <si>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</si>
  <si>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</si>
  <si>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</si>
  <si>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</si>
  <si>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</si>
  <si>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</si>
  <si>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</si>
  <si>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</si>
  <si>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</si>
  <si>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</si>
  <si>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</si>
  <si>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</si>
  <si>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</si>
  <si>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</si>
  <si>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</si>
  <si>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</si>
  <si>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</si>
  <si>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</si>
  <si>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</si>
  <si>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</si>
  <si>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</si>
  <si>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</si>
  <si>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</si>
  <si>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</si>
  <si>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</si>
  <si>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</si>
  <si>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</si>
  <si>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</si>
  <si>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</si>
  <si>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</si>
  <si>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</si>
  <si>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</si>
  <si>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</si>
  <si>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</si>
  <si>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</si>
  <si>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</si>
  <si>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</si>
  <si>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</si>
  <si>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</si>
  <si>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</si>
  <si>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</si>
  <si>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</si>
  <si>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</si>
  <si>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</si>
  <si>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</si>
  <si>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</si>
  <si>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</si>
  <si>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</si>
  <si>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</si>
  <si>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</si>
  <si>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</si>
  <si>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</si>
  <si>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</si>
  <si>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</si>
  <si>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</si>
  <si>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</si>
  <si>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</si>
  <si>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</si>
  <si>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</si>
  <si>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</si>
  <si>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</si>
  <si>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</si>
  <si>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</si>
  <si>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</si>
  <si>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</si>
  <si>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</si>
  <si>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</si>
  <si>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</si>
  <si>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</si>
  <si>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</si>
  <si>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</si>
  <si>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</si>
  <si>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</si>
  <si>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</si>
  <si>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</si>
  <si>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</si>
  <si>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</si>
  <si>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</si>
  <si>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</si>
  <si>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</si>
  <si>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</si>
  <si>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</si>
  <si>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</si>
  <si>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</si>
  <si>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</si>
  <si>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</si>
  <si>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</si>
  <si>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</si>
  <si>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</si>
  <si>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</si>
  <si>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</si>
  <si>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</si>
  <si>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</si>
  <si>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</si>
  <si>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</si>
  <si>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</si>
  <si>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</si>
  <si>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</si>
  <si>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</si>
  <si>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</si>
  <si>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</si>
  <si>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</si>
  <si>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</si>
  <si>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</si>
  <si>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</si>
  <si>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</si>
  <si>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</si>
  <si>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</si>
  <si>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</si>
  <si>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</si>
  <si>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</si>
  <si>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</si>
  <si>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</si>
  <si>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</si>
  <si>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</si>
  <si>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</si>
  <si>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</si>
  <si>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</si>
  <si>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</si>
  <si>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</si>
  <si>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</si>
  <si>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</si>
  <si>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</si>
  <si>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</si>
  <si>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</si>
  <si>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</si>
  <si>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</si>
  <si>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</si>
  <si>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</si>
  <si>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</si>
  <si>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</si>
  <si>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</si>
  <si>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</si>
  <si>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</si>
  <si>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</si>
  <si>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</si>
  <si>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</si>
  <si>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</si>
  <si>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</si>
  <si>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</si>
  <si>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</si>
  <si>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</si>
  <si>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</si>
  <si>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</si>
  <si>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</si>
  <si>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</si>
  <si>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</si>
  <si>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</si>
  <si>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</si>
  <si>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</si>
  <si>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</si>
  <si>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</si>
  <si>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</si>
  <si>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</si>
  <si>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</si>
  <si>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</si>
  <si>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</si>
  <si>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</si>
  <si>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</si>
  <si>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</si>
  <si>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</si>
  <si>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</si>
  <si>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</si>
  <si>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</si>
  <si>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</si>
  <si>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</si>
  <si>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</si>
  <si>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</si>
  <si>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</si>
  <si>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</si>
  <si>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</si>
  <si>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</si>
  <si>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</si>
  <si>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</si>
  <si>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</si>
  <si>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</si>
  <si>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</si>
  <si>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</si>
  <si>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</si>
  <si>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</si>
  <si>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</si>
  <si>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</si>
  <si>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</si>
  <si>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</si>
  <si>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</si>
  <si>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</si>
  <si>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</si>
  <si>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</si>
  <si>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</si>
  <si>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</si>
  <si>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</si>
  <si>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</si>
  <si>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</si>
  <si>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</si>
  <si>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</si>
  <si>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</si>
  <si>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</si>
  <si>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</si>
  <si>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</si>
  <si>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</si>
  <si>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</si>
  <si>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</si>
  <si>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</si>
  <si>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</si>
  <si>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</si>
  <si>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</si>
  <si>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</si>
  <si>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</si>
  <si>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</si>
  <si>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</si>
  <si>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</si>
  <si>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</si>
  <si>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</si>
  <si>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</si>
  <si>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</si>
  <si>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</si>
  <si>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</si>
  <si>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</si>
  <si>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</si>
  <si>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</si>
  <si>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</si>
  <si>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</si>
  <si>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</si>
  <si>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</si>
  <si>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</si>
  <si>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</si>
  <si>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</si>
  <si>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</si>
  <si>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</si>
  <si>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</si>
  <si>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</si>
  <si>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</si>
  <si>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</si>
  <si>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</si>
  <si>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</si>
  <si>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</si>
  <si>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</si>
  <si>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</si>
  <si>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</si>
  <si>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</si>
  <si>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</si>
  <si>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</si>
  <si>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</si>
  <si>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</si>
  <si>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</si>
  <si>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</si>
  <si>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</si>
  <si>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</si>
  <si>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</si>
  <si>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</si>
  <si>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</si>
  <si>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</si>
  <si>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</si>
  <si>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</si>
  <si>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</si>
  <si>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</si>
  <si>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</si>
  <si>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</si>
  <si>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</si>
  <si>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</si>
  <si>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</si>
  <si>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</si>
  <si>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</si>
  <si>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</si>
  <si>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</si>
  <si>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</si>
  <si>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</si>
  <si>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</si>
  <si>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</si>
  <si>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</si>
  <si>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</si>
  <si>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</si>
  <si>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</si>
  <si>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</si>
  <si>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</si>
  <si>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</si>
  <si>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</si>
  <si>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</si>
  <si>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</si>
  <si>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</si>
  <si>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</si>
  <si>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</si>
  <si>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</si>
  <si>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</si>
  <si>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</si>
  <si>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</si>
  <si>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</si>
  <si>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</si>
  <si>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</si>
  <si>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</si>
  <si>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</si>
  <si>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</si>
  <si>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</si>
  <si>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</si>
  <si>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</si>
  <si>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</si>
  <si>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</si>
  <si>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</si>
  <si>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</si>
  <si>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</si>
  <si>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</si>
  <si>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</si>
  <si>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</si>
  <si>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</si>
  <si>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</si>
  <si>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</si>
  <si>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</si>
  <si>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</si>
  <si>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</si>
  <si>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</si>
  <si>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</si>
  <si>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</si>
  <si>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</si>
  <si>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</si>
  <si>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</si>
  <si>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</si>
  <si>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</si>
  <si>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</si>
  <si>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</si>
  <si>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</si>
  <si>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</si>
  <si>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</si>
  <si>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</si>
  <si>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</si>
  <si>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</si>
  <si>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</si>
  <si>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</si>
  <si>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</si>
  <si>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</si>
  <si>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</si>
  <si>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</si>
  <si>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</si>
  <si>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</si>
  <si>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</si>
  <si>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</si>
  <si>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</si>
  <si>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</si>
  <si>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</si>
  <si>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</si>
  <si>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</si>
  <si>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</si>
  <si>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</si>
  <si>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</si>
  <si>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</si>
  <si>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</si>
  <si>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</si>
  <si>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</si>
  <si>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</si>
  <si>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</si>
  <si>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</si>
  <si>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</si>
  <si>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</si>
  <si>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</si>
  <si>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</si>
  <si>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</si>
  <si>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</si>
  <si>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</si>
  <si>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</si>
  <si>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</si>
  <si>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</si>
  <si>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</si>
  <si>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</si>
  <si>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</si>
  <si>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</si>
  <si>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</si>
  <si>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</si>
  <si>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</si>
  <si>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</si>
  <si>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</si>
  <si>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</si>
  <si>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</si>
  <si>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</si>
  <si>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</si>
  <si>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</si>
  <si>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</si>
  <si>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</si>
  <si>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</si>
  <si>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</si>
  <si>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</si>
  <si>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</si>
  <si>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</si>
  <si>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</si>
  <si>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</si>
  <si>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</si>
  <si>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</si>
  <si>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</si>
  <si>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</si>
  <si>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</si>
  <si>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</si>
  <si>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</si>
  <si>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</si>
  <si>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</si>
  <si>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</si>
  <si>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</si>
  <si>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</si>
  <si>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</si>
  <si>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</si>
  <si>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</si>
  <si>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</si>
  <si>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</si>
  <si>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</si>
  <si>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</si>
  <si>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</si>
  <si>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</si>
  <si>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</si>
  <si>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</si>
  <si>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</si>
  <si>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</si>
  <si>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</si>
  <si>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</si>
  <si>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</si>
  <si>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</si>
  <si>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</si>
  <si>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</si>
  <si>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</si>
  <si>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</si>
  <si>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</si>
  <si>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</si>
  <si>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</si>
  <si>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</si>
  <si>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</si>
  <si>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</si>
  <si>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</si>
  <si>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</si>
  <si>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</si>
  <si>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</si>
  <si>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</si>
  <si>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</si>
  <si>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</si>
  <si>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</si>
  <si>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</si>
  <si>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</si>
  <si>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</si>
  <si>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</si>
  <si>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</si>
  <si>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</si>
  <si>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</si>
  <si>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</si>
  <si>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</si>
  <si>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</si>
  <si>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</si>
  <si>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</si>
  <si>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</si>
  <si>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</si>
  <si>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</si>
  <si>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</si>
  <si>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</si>
  <si>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</si>
  <si>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</si>
  <si>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</si>
  <si>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</si>
  <si>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</si>
  <si>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</si>
  <si>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</si>
  <si>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</si>
  <si>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</si>
  <si>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</si>
  <si>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</si>
  <si>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</si>
  <si>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</si>
  <si>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</si>
  <si>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</si>
  <si>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</si>
  <si>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</si>
  <si>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</si>
  <si>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</si>
  <si>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</si>
  <si>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</si>
  <si>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</si>
  <si>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</si>
  <si>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</si>
  <si>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</si>
  <si>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</si>
  <si>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</si>
  <si>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</si>
  <si>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</si>
  <si>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</si>
  <si>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</si>
  <si>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</si>
  <si>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</si>
  <si>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</si>
  <si>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</si>
  <si>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</si>
  <si>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</si>
  <si>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</si>
  <si>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</si>
  <si>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</si>
  <si>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</si>
  <si>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</si>
  <si>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</si>
  <si>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</si>
  <si>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</si>
  <si>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</si>
  <si>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</si>
  <si>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</si>
  <si>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</si>
  <si>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</si>
  <si>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</si>
  <si>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</si>
  <si>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</si>
  <si>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</si>
  <si>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</si>
  <si>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</si>
  <si>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</si>
  <si>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</si>
  <si>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</si>
  <si>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</si>
  <si>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</si>
  <si>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</si>
  <si>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</si>
  <si>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</si>
  <si>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</si>
  <si>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</si>
  <si>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</si>
  <si>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</si>
  <si>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</si>
  <si>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</si>
  <si>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</si>
  <si>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</si>
  <si>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</si>
  <si>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</si>
  <si>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</si>
  <si>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</si>
  <si>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</si>
  <si>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</si>
  <si>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</si>
  <si>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</si>
  <si>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</si>
  <si>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</si>
  <si>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</si>
  <si>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</si>
  <si>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</si>
  <si>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</si>
  <si>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</si>
  <si>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</si>
  <si>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</si>
  <si>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</si>
  <si>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</si>
  <si>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</si>
  <si>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</si>
  <si>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</si>
  <si>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</si>
  <si>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</si>
  <si>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</si>
  <si>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</si>
  <si>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</si>
  <si>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</si>
  <si>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</si>
  <si>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</si>
  <si>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</si>
  <si>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</si>
  <si>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</si>
  <si>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</si>
  <si>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</si>
  <si>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</si>
  <si>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</si>
  <si>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</si>
  <si>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</si>
  <si>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</si>
  <si>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</si>
  <si>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</si>
  <si>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</si>
  <si>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</si>
  <si>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</si>
  <si>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</si>
  <si>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</si>
  <si>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</si>
  <si>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</si>
  <si>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</si>
  <si>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</si>
  <si>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</si>
  <si>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</si>
  <si>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</si>
  <si>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</si>
  <si>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</si>
  <si>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</si>
  <si>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</si>
  <si>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</si>
  <si>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</si>
  <si>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</si>
  <si>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</si>
  <si>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</si>
  <si>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</si>
  <si>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</si>
  <si>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</si>
  <si>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</si>
  <si>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</si>
  <si>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</si>
  <si>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</si>
  <si>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</si>
  <si>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</si>
  <si>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</si>
  <si>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</si>
  <si>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</si>
  <si>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</si>
  <si>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</si>
  <si>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</si>
  <si>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</si>
  <si>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</si>
  <si>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</si>
  <si>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</si>
  <si>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</si>
  <si>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</si>
  <si>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</si>
  <si>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</si>
  <si>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</si>
  <si>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</si>
  <si>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</si>
  <si>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</si>
  <si>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</si>
  <si>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</si>
  <si>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</si>
  <si>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</si>
  <si>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</si>
  <si>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</si>
  <si>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</si>
  <si>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</si>
  <si>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</si>
  <si>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</si>
  <si>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</si>
  <si>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</si>
  <si>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</si>
  <si>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</si>
  <si>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</si>
  <si>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</si>
  <si>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</si>
  <si>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</si>
  <si>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</si>
  <si>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</si>
  <si>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</si>
  <si>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</si>
  <si>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</si>
  <si>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</si>
  <si>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</si>
  <si>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</si>
  <si>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</si>
  <si>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</si>
  <si>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</si>
  <si>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</si>
  <si>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</si>
  <si>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</si>
  <si>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</si>
  <si>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</si>
  <si>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</si>
  <si>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</si>
  <si>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</si>
  <si>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</si>
  <si>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</si>
  <si>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</si>
  <si>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</si>
  <si>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</si>
  <si>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</si>
  <si>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</si>
  <si>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</si>
  <si>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</si>
  <si>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</si>
  <si>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</si>
  <si>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</si>
  <si>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</si>
  <si>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</si>
  <si>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</si>
  <si>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</si>
  <si>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</si>
  <si>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</si>
  <si>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</si>
  <si>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</si>
  <si>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</si>
  <si>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</si>
  <si>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</si>
  <si>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</si>
  <si>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</si>
  <si>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</si>
  <si>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</si>
  <si>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</si>
  <si>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</si>
  <si>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</si>
  <si>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</si>
  <si>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</si>
  <si>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</si>
  <si>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</si>
  <si>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</si>
  <si>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</si>
  <si>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</si>
  <si>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</si>
  <si>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</si>
  <si>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</si>
  <si>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</si>
  <si>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</si>
  <si>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</si>
  <si>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</si>
  <si>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</si>
  <si>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</si>
  <si>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</si>
  <si>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</si>
  <si>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</si>
  <si>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</si>
  <si>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</si>
  <si>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</si>
  <si>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</si>
  <si>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</si>
  <si>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</si>
  <si>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</si>
  <si>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</si>
  <si>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</si>
  <si>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</si>
  <si>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</si>
  <si>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</si>
  <si>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</si>
  <si>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</si>
  <si>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</si>
  <si>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</si>
  <si>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</si>
  <si>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</si>
  <si>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</si>
  <si>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</si>
  <si>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</si>
  <si>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</si>
  <si>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</si>
  <si>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</si>
  <si>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</si>
  <si>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</si>
  <si>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</si>
  <si>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</si>
  <si>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</si>
  <si>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</si>
  <si>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</si>
  <si>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</si>
  <si>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</si>
  <si>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</si>
  <si>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</si>
  <si>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</si>
  <si>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</si>
  <si>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</si>
  <si>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</si>
  <si>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</si>
  <si>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</si>
  <si>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</si>
  <si>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</si>
  <si>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</si>
  <si>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</si>
  <si>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</si>
  <si>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</si>
  <si>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</si>
  <si>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</si>
  <si>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</si>
  <si>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</si>
  <si>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</si>
  <si>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</si>
  <si>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</si>
  <si>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</si>
  <si>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</si>
  <si>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</si>
  <si>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</si>
  <si>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</si>
  <si>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</si>
  <si>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</si>
  <si>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</si>
  <si>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</si>
  <si>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</si>
  <si>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</si>
  <si>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</si>
  <si>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</si>
  <si>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</si>
  <si>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</si>
  <si>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</si>
  <si>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</si>
  <si>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</si>
  <si>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</si>
  <si>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</si>
  <si>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</si>
  <si>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</si>
  <si>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</si>
  <si>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</si>
  <si>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</si>
  <si>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</si>
  <si>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</si>
  <si>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</si>
  <si>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</si>
  <si>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</si>
  <si>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</si>
  <si>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</si>
  <si>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</si>
  <si>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</si>
  <si>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</si>
  <si>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</si>
  <si>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</si>
  <si>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</si>
  <si>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</si>
  <si>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</si>
  <si>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</si>
  <si>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</si>
  <si>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</si>
  <si>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</si>
  <si>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</si>
  <si>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</si>
  <si>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</si>
  <si>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</si>
  <si>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</si>
  <si>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</si>
  <si>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</si>
  <si>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</si>
  <si>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</si>
  <si>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</si>
  <si>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</si>
  <si>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</si>
  <si>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</si>
  <si>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</si>
  <si>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</si>
  <si>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</si>
  <si>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</si>
  <si>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</si>
  <si>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</si>
  <si>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</si>
  <si>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</si>
  <si>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</si>
  <si>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</si>
  <si>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</si>
  <si>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</si>
  <si>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</si>
  <si>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</si>
  <si>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</si>
  <si>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</si>
  <si>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</si>
  <si>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</si>
  <si>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</si>
  <si>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</si>
  <si>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</si>
  <si>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</si>
  <si>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</si>
  <si>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</si>
  <si>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</si>
  <si>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</si>
  <si>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</si>
  <si>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</si>
  <si>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</si>
  <si>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</si>
  <si>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</si>
  <si>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</si>
  <si>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</si>
  <si>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</si>
  <si>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</si>
  <si>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</si>
  <si>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</si>
  <si>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</si>
  <si>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</si>
  <si>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</si>
  <si>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</si>
  <si>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</si>
  <si>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</si>
  <si>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</si>
  <si>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</si>
  <si>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</si>
  <si>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</si>
  <si>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</si>
  <si>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</si>
  <si>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</si>
  <si>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</si>
  <si>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</si>
  <si>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</si>
  <si>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</si>
  <si>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</si>
  <si>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</si>
  <si>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</si>
  <si>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</si>
  <si>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</si>
  <si>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</si>
  <si>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</si>
  <si>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</si>
  <si>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</si>
  <si>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</si>
  <si>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</si>
  <si>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</si>
  <si>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</si>
  <si>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</si>
  <si>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</si>
  <si>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</si>
  <si>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</si>
  <si>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</si>
  <si>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</si>
  <si>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</si>
  <si>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</si>
  <si>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</si>
  <si>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</si>
  <si>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</si>
  <si>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</si>
  <si>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</si>
  <si>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</si>
  <si>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</si>
  <si>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</si>
  <si>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</si>
  <si>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</si>
  <si>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</si>
  <si>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</si>
  <si>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</si>
  <si>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</si>
  <si>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</si>
  <si>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</si>
  <si>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</si>
  <si>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</si>
  <si>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</si>
  <si>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</si>
  <si>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</si>
  <si>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</si>
  <si>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</si>
  <si>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</si>
  <si>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</si>
  <si>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</si>
  <si>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</si>
  <si>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</si>
  <si>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</si>
  <si>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</si>
  <si>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</si>
  <si>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</si>
  <si>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</si>
  <si>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</si>
  <si>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</si>
  <si>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</si>
  <si>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</si>
  <si>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</si>
  <si>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</si>
  <si>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</si>
  <si>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</si>
  <si>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</si>
  <si>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</si>
  <si>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</si>
  <si>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</si>
  <si>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</si>
  <si>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</si>
  <si>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</si>
  <si>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</si>
  <si>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</si>
  <si>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</si>
  <si>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</si>
  <si>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</si>
  <si>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</si>
  <si>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</si>
  <si>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</si>
  <si>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</si>
  <si>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</si>
  <si>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</si>
  <si>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</si>
  <si>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</si>
  <si>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</si>
  <si>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</si>
  <si>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</si>
  <si>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</si>
  <si>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</si>
  <si>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</si>
  <si>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</si>
  <si>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</si>
  <si>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</si>
  <si>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</si>
  <si>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</si>
  <si>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</si>
  <si>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</si>
  <si>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</si>
  <si>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</si>
  <si>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</si>
  <si>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</si>
  <si>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</si>
  <si>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</si>
  <si>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</si>
  <si>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</si>
  <si>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</si>
  <si>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</si>
  <si>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</si>
  <si>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</si>
  <si>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</si>
  <si>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</si>
  <si>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</si>
  <si>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</si>
  <si>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</si>
  <si>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</si>
  <si>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</si>
  <si>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</si>
  <si>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</si>
  <si>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</si>
  <si>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</si>
  <si>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</si>
  <si>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</si>
  <si>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</si>
  <si>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</si>
  <si>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</si>
  <si>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</si>
  <si>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</si>
  <si>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</si>
  <si>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</si>
  <si>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</si>
  <si>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</si>
  <si>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</si>
  <si>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</si>
  <si>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</si>
  <si>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</si>
  <si>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</si>
  <si>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</si>
  <si>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</si>
  <si>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</si>
  <si>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</si>
  <si>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</si>
  <si>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</si>
  <si>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</si>
  <si>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</si>
  <si>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</si>
  <si>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</si>
  <si>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</si>
  <si>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</si>
  <si>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</si>
  <si>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</si>
  <si>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</si>
  <si>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</si>
  <si>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</si>
  <si>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</si>
  <si>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</si>
  <si>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</si>
  <si>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</si>
  <si>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</si>
  <si>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</si>
  <si>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</si>
  <si>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</si>
  <si>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</si>
  <si>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</si>
  <si>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</si>
  <si>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</si>
  <si>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</si>
  <si>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</si>
  <si>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</si>
  <si>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</si>
  <si>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</si>
  <si>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</si>
  <si>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</si>
  <si>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</si>
  <si>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</si>
  <si>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</si>
  <si>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</si>
  <si>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</si>
  <si>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</si>
  <si>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</si>
  <si>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</si>
  <si>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</si>
  <si>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</si>
  <si>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</si>
  <si>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</si>
  <si>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</si>
  <si>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</si>
  <si>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</si>
  <si>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</si>
  <si>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</si>
  <si>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</si>
  <si>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</si>
  <si>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</si>
  <si>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</si>
  <si>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</si>
  <si>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</si>
  <si>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</si>
  <si>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</si>
  <si>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</si>
  <si>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</si>
  <si>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</si>
  <si>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</si>
  <si>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</si>
  <si>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</si>
  <si>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</si>
  <si>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</si>
  <si>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</si>
  <si>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</si>
  <si>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</si>
  <si>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</si>
  <si>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</si>
  <si>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</si>
  <si>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</si>
  <si>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</si>
  <si>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</si>
  <si>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</si>
  <si>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</si>
  <si>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</si>
  <si>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</si>
  <si>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</si>
  <si>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</si>
  <si>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</si>
  <si>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</si>
  <si>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</si>
  <si>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</si>
  <si>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</si>
  <si>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</si>
  <si>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</si>
  <si>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</si>
  <si>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</si>
  <si>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</si>
  <si>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</si>
  <si>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</si>
  <si>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</si>
  <si>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</si>
  <si>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</si>
  <si>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</si>
  <si>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</si>
  <si>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</si>
  <si>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</si>
  <si>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</si>
  <si>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</si>
  <si>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</si>
  <si>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</si>
  <si>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</si>
  <si>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</si>
  <si>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</si>
  <si>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</si>
  <si>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</si>
  <si>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</si>
  <si>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</si>
  <si>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</si>
  <si>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</si>
  <si>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</si>
  <si>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</si>
  <si>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</si>
  <si>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</si>
  <si>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</si>
  <si>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</si>
  <si>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</si>
  <si>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</si>
  <si>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</si>
  <si>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</si>
  <si>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</si>
  <si>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</si>
  <si>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</si>
  <si>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</si>
  <si>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</si>
  <si>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</si>
  <si>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</si>
  <si>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</si>
  <si>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</si>
  <si>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</si>
  <si>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</si>
  <si>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</si>
  <si>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</si>
  <si>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</si>
  <si>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</si>
  <si>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</si>
  <si>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</si>
  <si>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</si>
  <si>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</si>
  <si>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</si>
  <si>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</si>
  <si>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</si>
  <si>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</si>
  <si>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</si>
  <si>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</si>
  <si>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</si>
  <si>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</si>
  <si>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</si>
  <si>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</si>
  <si>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</si>
  <si>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</si>
  <si>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</si>
  <si>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</si>
  <si>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</si>
  <si>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</si>
  <si>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</si>
  <si>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</si>
  <si>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</si>
  <si>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</si>
  <si>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</si>
  <si>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</si>
  <si>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</si>
  <si>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</si>
  <si>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</si>
  <si>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</si>
  <si>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</si>
  <si>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</si>
  <si>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</si>
  <si>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</si>
  <si>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</si>
  <si>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</si>
  <si>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</si>
  <si>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</si>
  <si>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</si>
  <si>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</si>
  <si>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</si>
  <si>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</si>
  <si>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</si>
  <si>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</si>
  <si>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</si>
  <si>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</si>
  <si>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</si>
  <si>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</si>
  <si>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</si>
  <si>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</si>
  <si>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</si>
  <si>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</si>
  <si>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</si>
  <si>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</si>
  <si>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</si>
  <si>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</si>
  <si>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</si>
  <si>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</si>
  <si>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</si>
  <si>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</si>
  <si>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</si>
  <si>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</si>
  <si>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</si>
  <si>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</si>
  <si>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</si>
  <si>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</si>
  <si>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</si>
  <si>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</si>
  <si>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</si>
  <si>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</si>
  <si>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</si>
  <si>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</si>
  <si>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</si>
  <si>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</si>
  <si>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</si>
  <si>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</si>
  <si>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</si>
  <si>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</si>
  <si>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</si>
  <si>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</si>
  <si>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</si>
  <si>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</si>
  <si>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</si>
  <si>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</si>
  <si>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</si>
  <si>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</si>
  <si>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</si>
  <si>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</si>
  <si>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</si>
  <si>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</si>
  <si>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</si>
  <si>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</si>
  <si>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</si>
  <si>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</si>
  <si>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</si>
  <si>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</si>
  <si>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</si>
  <si>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</si>
  <si>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</si>
  <si>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</si>
  <si>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</si>
  <si>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</si>
  <si>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</si>
  <si>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</si>
  <si>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</si>
  <si>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</si>
  <si>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</si>
  <si>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</si>
  <si>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</si>
  <si>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</si>
  <si>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</si>
  <si>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</si>
  <si>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</si>
  <si>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</si>
  <si>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</si>
  <si>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</si>
  <si>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</si>
  <si>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</si>
  <si>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</si>
  <si>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</si>
  <si>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</si>
  <si>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</si>
  <si>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</si>
  <si>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</si>
  <si>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</si>
  <si>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</si>
  <si>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</si>
  <si>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</si>
  <si>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</si>
  <si>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</si>
  <si>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</si>
  <si>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</si>
  <si>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</si>
  <si>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</si>
  <si>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</si>
  <si>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</si>
  <si>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</si>
  <si>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</si>
  <si>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</si>
  <si>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</si>
  <si>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</si>
  <si>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</si>
  <si>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</si>
  <si>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</si>
  <si>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</si>
  <si>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</si>
  <si>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</si>
  <si>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</si>
  <si>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</si>
  <si>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</si>
  <si>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</si>
  <si>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</si>
  <si>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</si>
  <si>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</si>
  <si>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</si>
  <si>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</si>
  <si>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</si>
  <si>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</si>
  <si>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</si>
  <si>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</si>
  <si>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</si>
  <si>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</si>
  <si>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</si>
  <si>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</si>
  <si>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</si>
  <si>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</si>
  <si>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</si>
  <si>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</si>
  <si>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</si>
  <si>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</si>
  <si>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</si>
  <si>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</si>
  <si>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</si>
  <si>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</si>
  <si>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</si>
  <si>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</si>
  <si>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</si>
  <si>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</si>
  <si>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</si>
  <si>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</si>
  <si>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</si>
  <si>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</si>
  <si>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</si>
  <si>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</si>
  <si>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</si>
  <si>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</si>
  <si>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</si>
  <si>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</si>
  <si>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</si>
  <si>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</si>
  <si>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</si>
  <si>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</si>
  <si>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</si>
  <si>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</si>
  <si>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</si>
  <si>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</si>
  <si>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</si>
  <si>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</si>
  <si>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</si>
  <si>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</si>
  <si>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</si>
  <si>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</si>
  <si>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</si>
  <si>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</si>
  <si>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</si>
  <si>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</si>
  <si>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</si>
  <si>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</si>
  <si>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</si>
  <si>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</si>
  <si>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</si>
  <si>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</si>
  <si>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</si>
  <si>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</si>
  <si>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</si>
  <si>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</si>
  <si>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</si>
  <si>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</si>
  <si>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</si>
  <si>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</si>
  <si>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</si>
  <si>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</si>
  <si>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</si>
  <si>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</si>
  <si>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</si>
  <si>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</si>
  <si>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</si>
  <si>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</si>
  <si>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</si>
  <si>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</si>
  <si>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</si>
  <si>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</si>
  <si>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</si>
  <si>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</si>
  <si>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</si>
  <si>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</si>
  <si>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</si>
  <si>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</si>
  <si>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</si>
  <si>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</si>
  <si>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</si>
  <si>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</si>
  <si>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</si>
  <si>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</si>
  <si>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</si>
  <si>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</si>
  <si>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</si>
  <si>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</si>
  <si>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</si>
  <si>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</si>
  <si>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</si>
  <si>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</si>
  <si>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</si>
  <si>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</si>
  <si>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</si>
  <si>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</si>
  <si>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</si>
  <si>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</si>
  <si>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</si>
  <si>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</si>
  <si>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</si>
  <si>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</si>
  <si>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</si>
  <si>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</si>
  <si>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</si>
  <si>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</si>
  <si>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</si>
  <si>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</si>
  <si>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</si>
  <si>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</si>
  <si>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</si>
  <si>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</si>
  <si>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</si>
  <si>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</si>
  <si>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</si>
  <si>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</si>
  <si>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</si>
  <si>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</si>
  <si>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</si>
  <si>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</si>
  <si>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</si>
  <si>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</si>
  <si>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</si>
  <si>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</si>
  <si>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</si>
  <si>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</si>
  <si>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</si>
  <si>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</si>
  <si>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</si>
  <si>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</si>
  <si>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</si>
  <si>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</si>
  <si>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</si>
  <si>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</si>
  <si>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</si>
  <si>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</si>
  <si>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</si>
  <si>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</si>
  <si>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</si>
  <si>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</si>
  <si>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</si>
  <si>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</si>
  <si>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</si>
  <si>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</si>
  <si>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</si>
  <si>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</si>
  <si>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</si>
  <si>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</si>
  <si>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</si>
  <si>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</si>
  <si>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</si>
  <si>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</si>
  <si>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</si>
  <si>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</si>
  <si>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</si>
  <si>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</si>
  <si>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</si>
  <si>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</si>
  <si>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</si>
  <si>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</si>
  <si>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</si>
  <si>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</si>
  <si>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</si>
  <si>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</si>
  <si>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</si>
  <si>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</si>
  <si>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</si>
  <si>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</si>
  <si>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</si>
  <si>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</si>
  <si>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</si>
  <si>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</si>
  <si>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</si>
  <si>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</si>
  <si>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</si>
  <si>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</si>
  <si>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</si>
  <si>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</si>
  <si>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</si>
  <si>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</si>
  <si>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</si>
  <si>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</si>
  <si>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</si>
  <si>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</si>
  <si>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</si>
  <si>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</si>
  <si>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</si>
  <si>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</si>
  <si>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</si>
  <si>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</si>
  <si>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</si>
  <si>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</si>
  <si>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</si>
  <si>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</si>
  <si>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</si>
  <si>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</si>
  <si>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</si>
  <si>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</si>
  <si>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</si>
  <si>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</si>
  <si>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</si>
  <si>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</si>
  <si>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</si>
  <si>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</si>
  <si>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</si>
  <si>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</si>
  <si>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</si>
  <si>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</si>
  <si>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</si>
  <si>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</si>
  <si>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</si>
  <si>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</si>
  <si>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</si>
  <si>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</si>
  <si>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</si>
  <si>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</si>
  <si>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</si>
  <si>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</si>
  <si>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</si>
  <si>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</si>
  <si>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</si>
  <si>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</si>
  <si>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</si>
  <si>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</si>
  <si>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</si>
  <si>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</si>
  <si>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</si>
  <si>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</si>
  <si>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</si>
  <si>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</si>
  <si>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</si>
  <si>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</si>
  <si>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</si>
  <si>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</si>
  <si>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</si>
  <si>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</si>
  <si>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</si>
  <si>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</si>
  <si>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</si>
  <si>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</si>
  <si>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</si>
  <si>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</si>
  <si>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</si>
  <si>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</si>
  <si>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</si>
  <si>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</si>
  <si>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</si>
  <si>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</si>
  <si>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</si>
  <si>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</si>
  <si>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</si>
  <si>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</si>
  <si>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</si>
  <si>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</si>
  <si>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</si>
  <si>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</si>
  <si>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</si>
  <si>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</si>
  <si>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</si>
  <si>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</si>
  <si>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</si>
  <si>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</si>
  <si>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</si>
  <si>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</si>
  <si>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</si>
  <si>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</si>
  <si>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</si>
  <si>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</si>
  <si>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</si>
  <si>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</si>
  <si>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</si>
  <si>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</si>
  <si>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</si>
  <si>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</si>
  <si>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</si>
  <si>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</si>
  <si>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</si>
  <si>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</si>
  <si>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</si>
  <si>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</si>
  <si>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</si>
  <si>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</si>
  <si>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</si>
  <si>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</si>
  <si>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</si>
  <si>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</si>
  <si>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</si>
  <si>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</si>
  <si>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</si>
  <si>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</si>
  <si>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</si>
  <si>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</si>
  <si>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</si>
  <si>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</si>
  <si>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</si>
  <si>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</si>
  <si>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</si>
  <si>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</si>
  <si>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</si>
  <si>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</si>
  <si>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</si>
  <si>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</si>
  <si>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</si>
  <si>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</si>
  <si>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</si>
  <si>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</si>
  <si>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</si>
  <si>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</si>
  <si>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</si>
  <si>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</si>
  <si>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</si>
  <si>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</si>
  <si>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</si>
  <si>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</si>
  <si>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</si>
  <si>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</si>
  <si>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</si>
  <si>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</si>
  <si>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</si>
  <si>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</si>
  <si>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</si>
  <si>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</si>
  <si>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</si>
  <si>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</si>
  <si>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</si>
  <si>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</si>
  <si>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</si>
  <si>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</si>
  <si>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</si>
  <si>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</si>
  <si>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</si>
  <si>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</si>
  <si>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</si>
  <si>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</si>
  <si>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</si>
  <si>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</si>
  <si>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</si>
  <si>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</si>
  <si>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</si>
  <si>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</si>
  <si>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</si>
  <si>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</si>
  <si>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</si>
  <si>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</si>
  <si>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</si>
  <si>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</si>
  <si>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</si>
  <si>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</si>
  <si>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</si>
  <si>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</si>
  <si>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</si>
  <si>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</si>
  <si>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</si>
  <si>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</si>
  <si>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</si>
  <si>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</si>
  <si>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</si>
  <si>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</si>
  <si>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</si>
  <si>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</si>
  <si>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</si>
  <si>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</si>
  <si>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</si>
  <si>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</si>
  <si>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</si>
  <si>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</si>
  <si>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</si>
  <si>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</si>
  <si>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</si>
  <si>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</si>
  <si>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</si>
  <si>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</si>
  <si>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</si>
  <si>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</si>
  <si>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</si>
  <si>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</si>
  <si>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</si>
  <si>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</si>
  <si>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</si>
  <si>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</si>
  <si>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</si>
  <si>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</si>
  <si>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</si>
  <si>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</si>
  <si>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</si>
  <si>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</si>
  <si>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</si>
  <si>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</si>
  <si>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</si>
  <si>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</si>
  <si>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</si>
  <si>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</si>
  <si>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</si>
  <si>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</si>
  <si>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</si>
  <si>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</si>
  <si>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</si>
  <si>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</si>
  <si>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</si>
  <si>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</si>
  <si>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</si>
  <si>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</si>
  <si>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</si>
  <si>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</si>
  <si>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</si>
  <si>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</si>
  <si>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</si>
  <si>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</si>
  <si>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</si>
  <si>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</si>
  <si>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</si>
  <si>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</si>
  <si>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</si>
  <si>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</si>
  <si>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</si>
  <si>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</si>
  <si>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</si>
  <si>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</si>
  <si>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</si>
  <si>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</si>
  <si>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</si>
  <si>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</si>
  <si>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</si>
  <si>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</si>
  <si>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</si>
  <si>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</si>
  <si>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</si>
  <si>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</si>
  <si>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</si>
  <si>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</si>
  <si>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</si>
  <si>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</si>
  <si>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</si>
  <si>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</si>
  <si>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</si>
  <si>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</si>
  <si>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</si>
  <si>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</si>
  <si>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</si>
  <si>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</si>
  <si>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</si>
  <si>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</si>
  <si>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</si>
  <si>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</si>
  <si>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</si>
  <si>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</si>
  <si>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</si>
  <si>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</si>
  <si>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</si>
  <si>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</si>
  <si>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</si>
  <si>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</si>
  <si>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</si>
  <si>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</si>
  <si>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</si>
  <si>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</si>
  <si>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</si>
  <si>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</si>
  <si>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</si>
  <si>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</si>
  <si>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</si>
  <si>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</si>
  <si>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</si>
  <si>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</si>
  <si>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</si>
  <si>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</si>
  <si>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</si>
  <si>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</si>
  <si>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</si>
  <si>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</si>
  <si>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</si>
  <si>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</si>
  <si>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</si>
  <si>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</si>
  <si>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</si>
  <si>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</si>
  <si>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</si>
  <si>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</si>
  <si>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</si>
  <si>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</si>
  <si>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</si>
  <si>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</si>
  <si>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</si>
  <si>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</si>
  <si>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</si>
  <si>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</si>
  <si>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</si>
  <si>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</si>
  <si>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</si>
  <si>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</si>
  <si>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</si>
  <si>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</si>
  <si>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</si>
  <si>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</si>
  <si>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</si>
  <si>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</si>
  <si>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</si>
  <si>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</si>
  <si>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</si>
  <si>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</si>
  <si>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</si>
  <si>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</si>
  <si>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</si>
  <si>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</si>
  <si>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</si>
  <si>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</si>
  <si>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</si>
  <si>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</si>
  <si>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</si>
  <si>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</si>
  <si>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</si>
  <si>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</si>
  <si>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</si>
  <si>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</si>
  <si>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</si>
  <si>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</si>
  <si>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</si>
  <si>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</si>
  <si>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</si>
  <si>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</si>
  <si>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</si>
  <si>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</si>
  <si>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</si>
  <si>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</si>
  <si>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</si>
  <si>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</si>
  <si>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</si>
  <si>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</si>
  <si>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</si>
  <si>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</si>
  <si>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</si>
  <si>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</si>
  <si>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</si>
  <si>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</si>
  <si>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</si>
  <si>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</si>
  <si>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</si>
  <si>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</si>
  <si>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</si>
  <si>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</si>
  <si>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</si>
  <si>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</si>
  <si>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</si>
  <si>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</si>
  <si>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</si>
  <si>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</si>
  <si>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</si>
  <si>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</si>
  <si>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</si>
  <si>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</si>
  <si>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</si>
  <si>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</si>
  <si>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</si>
  <si>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</si>
  <si>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</si>
  <si>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</si>
  <si>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</si>
  <si>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</si>
  <si>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</si>
  <si>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</si>
  <si>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</si>
  <si>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</si>
  <si>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</si>
  <si>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</si>
  <si>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</si>
  <si>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</si>
  <si>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</si>
  <si>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</si>
  <si>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</si>
  <si>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</si>
  <si>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</si>
  <si>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</si>
  <si>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</si>
  <si>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</si>
  <si>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</si>
  <si>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</si>
  <si>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</si>
  <si>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</si>
  <si>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</si>
  <si>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</si>
  <si>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</si>
  <si>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</si>
  <si>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</si>
  <si>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</si>
  <si>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</si>
  <si>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</si>
  <si>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</si>
  <si>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</si>
  <si>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</si>
  <si>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</si>
  <si>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</si>
  <si>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</si>
  <si>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</si>
  <si>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</si>
  <si>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</si>
  <si>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</si>
  <si>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</si>
  <si>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</si>
  <si>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</si>
  <si>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</si>
  <si>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</si>
  <si>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</si>
  <si>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</si>
  <si>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</si>
  <si>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</si>
  <si>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</si>
  <si>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</si>
  <si>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</si>
  <si>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</si>
  <si>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</si>
  <si>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</si>
  <si>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</si>
  <si>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</si>
  <si>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</si>
  <si>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</si>
  <si>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</si>
  <si>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</si>
  <si>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</si>
  <si>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</si>
  <si>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</si>
  <si>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</si>
  <si>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</si>
  <si>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</si>
  <si>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</si>
  <si>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</si>
  <si>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</si>
  <si>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</si>
  <si>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</si>
  <si>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</si>
  <si>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</si>
  <si>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</si>
  <si>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</si>
  <si>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</si>
  <si>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</si>
  <si>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</si>
  <si>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</si>
  <si>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</si>
  <si>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</si>
  <si>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</si>
  <si>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</si>
  <si>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</si>
  <si>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</si>
  <si>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</si>
  <si>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</si>
  <si>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</si>
  <si>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</si>
  <si>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</si>
  <si>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</si>
  <si>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</si>
  <si>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</si>
  <si>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</si>
  <si>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</si>
  <si>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</si>
  <si>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</si>
  <si>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</si>
  <si>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</si>
  <si>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</si>
  <si>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</si>
  <si>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</si>
  <si>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</si>
  <si>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</si>
  <si>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</si>
  <si>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</si>
  <si>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</si>
  <si>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</si>
  <si>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</si>
  <si>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</si>
  <si>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</si>
  <si>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</si>
  <si>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</si>
  <si>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</si>
  <si>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</si>
  <si>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</si>
  <si>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</si>
  <si>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</si>
  <si>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</si>
  <si>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</si>
  <si>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</si>
  <si>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</si>
  <si>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</si>
  <si>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</si>
  <si>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</si>
  <si>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</si>
  <si>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</si>
  <si>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</si>
  <si>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</si>
  <si>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</si>
  <si>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</si>
  <si>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</si>
  <si>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</si>
  <si>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</si>
  <si>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</si>
  <si>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</si>
  <si>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</si>
  <si>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</si>
  <si>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</si>
  <si>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</si>
  <si>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</si>
  <si>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</si>
  <si>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</si>
  <si>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</si>
  <si>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</si>
  <si>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</si>
  <si>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</si>
  <si>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</si>
  <si>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</si>
  <si>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</si>
  <si>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</si>
  <si>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</si>
  <si>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</si>
  <si>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</si>
  <si>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</si>
  <si>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</si>
  <si>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</si>
  <si>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</si>
  <si>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</si>
  <si>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</si>
  <si>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</si>
  <si>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</si>
  <si>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</si>
  <si>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</si>
  <si>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</si>
  <si>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</si>
  <si>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</si>
  <si>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</si>
  <si>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</si>
  <si>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</si>
  <si>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</si>
  <si>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</si>
  <si>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</si>
  <si>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</si>
  <si>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</si>
  <si>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</si>
  <si>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</si>
  <si>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</si>
  <si>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</si>
  <si>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</si>
  <si>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</si>
  <si>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</si>
  <si>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</si>
  <si>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</si>
  <si>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</si>
  <si>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</si>
  <si>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</si>
  <si>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</si>
  <si>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</si>
  <si>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</si>
  <si>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</si>
  <si>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</si>
  <si>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</si>
  <si>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</si>
  <si>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</si>
  <si>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</si>
  <si>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</si>
  <si>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</si>
  <si>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</si>
  <si>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</si>
  <si>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</si>
  <si>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</si>
  <si>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</si>
  <si>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</si>
  <si>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</si>
  <si>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</si>
  <si>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</si>
  <si>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</si>
  <si>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</si>
  <si>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</si>
  <si>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</si>
  <si>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</si>
  <si>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</si>
  <si>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</si>
  <si>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</si>
  <si>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</si>
  <si>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</si>
  <si>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</si>
  <si>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</si>
  <si>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</si>
  <si>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</si>
  <si>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</si>
  <si>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</si>
  <si>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</si>
  <si>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</si>
  <si>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</si>
  <si>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</si>
  <si>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</si>
  <si>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</si>
  <si>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</si>
  <si>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</si>
  <si>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</si>
  <si>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</si>
  <si>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</si>
  <si>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</si>
  <si>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</si>
  <si>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</si>
  <si>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</si>
  <si>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</si>
  <si>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</si>
  <si>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</si>
  <si>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</si>
  <si>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</si>
  <si>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</si>
  <si>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</si>
  <si>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</si>
  <si>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</si>
  <si>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</si>
  <si>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</si>
  <si>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</si>
  <si>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</si>
  <si>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</si>
  <si>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</si>
  <si>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</si>
  <si>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</si>
  <si>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</si>
  <si>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</si>
  <si>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</si>
  <si>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</si>
  <si>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</si>
  <si>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</si>
  <si>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</si>
  <si>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</si>
  <si>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</si>
  <si>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</si>
  <si>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</si>
  <si>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</si>
  <si>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</si>
  <si>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</si>
  <si>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</si>
  <si>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</si>
  <si>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</si>
  <si>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</si>
  <si>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</si>
  <si>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</si>
  <si>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</si>
  <si>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</si>
  <si>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</si>
  <si>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</si>
  <si>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</si>
  <si>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</si>
  <si>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</si>
  <si>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</si>
  <si>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</si>
  <si>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</si>
  <si>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</si>
  <si>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</si>
  <si>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</si>
  <si>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</si>
  <si>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</si>
  <si>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</si>
  <si>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</si>
  <si>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</si>
  <si>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</si>
  <si>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</si>
  <si>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</si>
  <si>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</si>
  <si>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</si>
  <si>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</si>
  <si>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</si>
  <si>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</si>
  <si>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</si>
  <si>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</si>
  <si>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</si>
  <si>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</si>
  <si>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</si>
  <si>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</si>
  <si>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</si>
  <si>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</si>
  <si>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</si>
  <si>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</si>
  <si>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</si>
  <si>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</si>
  <si>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</si>
  <si>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</si>
  <si>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</si>
  <si>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</si>
  <si>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</si>
  <si>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</si>
  <si>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</si>
  <si>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</si>
  <si>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</si>
  <si>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</si>
  <si>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</si>
  <si>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</si>
  <si>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</si>
  <si>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</si>
  <si>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</si>
  <si>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</si>
  <si>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</si>
  <si>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</si>
  <si>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</si>
  <si>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</si>
  <si>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</si>
  <si>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</si>
  <si>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</si>
  <si>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</si>
  <si>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</si>
  <si>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</si>
  <si>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</si>
  <si>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</si>
  <si>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</si>
  <si>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</si>
  <si>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</si>
  <si>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</si>
  <si>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</si>
  <si>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</si>
  <si>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</si>
  <si>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</si>
  <si>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</si>
  <si>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</si>
  <si>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</si>
  <si>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</si>
  <si>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</si>
  <si>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</si>
  <si>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</si>
  <si>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</si>
  <si>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</si>
  <si>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</si>
  <si>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</si>
  <si>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</si>
  <si>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</si>
  <si>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</si>
  <si>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</si>
  <si>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</si>
  <si>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</si>
  <si>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</si>
  <si>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</si>
  <si>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</si>
  <si>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</si>
  <si>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</si>
  <si>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</si>
  <si>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</si>
  <si>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</si>
  <si>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</si>
  <si>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</si>
  <si>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</si>
  <si>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</si>
  <si>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</si>
  <si>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</si>
  <si>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</si>
  <si>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</si>
  <si>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</si>
  <si>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</si>
  <si>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</si>
  <si>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</si>
  <si>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</si>
  <si>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</si>
  <si>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</si>
  <si>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</si>
  <si>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</si>
  <si>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</si>
  <si>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</si>
  <si>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</si>
  <si>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</si>
  <si>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</si>
  <si>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</si>
  <si>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</si>
  <si>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</si>
  <si>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</si>
  <si>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</si>
  <si>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</si>
  <si>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</si>
  <si>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</si>
  <si>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</si>
  <si>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</si>
  <si>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</si>
  <si>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</si>
  <si>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</si>
  <si>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</si>
  <si>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</si>
  <si>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</si>
  <si>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</si>
  <si>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</si>
  <si>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</si>
  <si>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</si>
  <si>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</si>
  <si>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</si>
  <si>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</si>
  <si>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</si>
  <si>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</si>
  <si>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</si>
  <si>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</si>
  <si>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</si>
  <si>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</si>
  <si>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</si>
  <si>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</si>
  <si>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</si>
  <si>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</si>
  <si>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</si>
  <si>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</si>
  <si>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</si>
  <si>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</si>
  <si>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</si>
  <si>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</si>
  <si>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</si>
  <si>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</si>
  <si>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</si>
  <si>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</si>
  <si>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</si>
  <si>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</si>
  <si>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</si>
  <si>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</si>
  <si>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</si>
  <si>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</si>
  <si>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</si>
  <si>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</si>
  <si>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</si>
  <si>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</si>
  <si>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</si>
  <si>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</si>
  <si>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</si>
  <si>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</si>
  <si>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</si>
  <si>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</si>
  <si>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</si>
  <si>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</si>
  <si>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</si>
  <si>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</si>
  <si>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</si>
  <si>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</si>
  <si>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</si>
  <si>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</si>
  <si>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</si>
  <si>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</si>
  <si>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</si>
  <si>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</si>
  <si>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</si>
  <si>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</si>
  <si>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</si>
  <si>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</si>
  <si>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</si>
  <si>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</si>
  <si>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</si>
  <si>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</si>
  <si>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</si>
  <si>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</si>
  <si>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</si>
  <si>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</si>
  <si>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</si>
  <si>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</si>
  <si>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</si>
  <si>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</si>
  <si>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</si>
  <si>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</si>
  <si>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</si>
  <si>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</si>
  <si>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</si>
  <si>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</si>
  <si>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</si>
  <si>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</si>
  <si>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</si>
  <si>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</si>
  <si>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</si>
  <si>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</si>
  <si>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</si>
  <si>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</si>
  <si>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</si>
  <si>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</si>
  <si>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</si>
  <si>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</si>
  <si>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</si>
  <si>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</si>
  <si>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</si>
  <si>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</si>
  <si>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</si>
  <si>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</si>
  <si>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</si>
  <si>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</si>
  <si>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</si>
  <si>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</si>
  <si>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</si>
  <si>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</si>
  <si>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</si>
  <si>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</si>
  <si>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</si>
  <si>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</si>
  <si>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</si>
  <si>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</si>
  <si>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</si>
  <si>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</si>
  <si>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</si>
  <si>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</si>
  <si>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</si>
  <si>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</si>
  <si>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</si>
  <si>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</si>
  <si>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</si>
  <si>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</si>
  <si>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</si>
  <si>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</si>
  <si>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</si>
  <si>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</si>
  <si>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</si>
  <si>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</si>
  <si>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</si>
  <si>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</si>
  <si>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</si>
  <si>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</si>
  <si>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</si>
  <si>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</si>
  <si>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</si>
  <si>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</si>
  <si>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</si>
  <si>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</si>
  <si>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</si>
  <si>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</si>
  <si>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</si>
  <si>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</si>
  <si>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</si>
  <si>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</si>
  <si>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</si>
  <si>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</si>
  <si>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</si>
  <si>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</si>
  <si>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</si>
  <si>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</si>
  <si>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</si>
  <si>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</si>
  <si>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</si>
  <si>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</si>
  <si>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</si>
  <si>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</si>
  <si>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</si>
  <si>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</si>
  <si>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</si>
  <si>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</si>
  <si>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</si>
  <si>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</si>
  <si>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</si>
  <si>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</si>
  <si>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</si>
  <si>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</si>
  <si>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</si>
  <si>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</si>
  <si>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</si>
  <si>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</si>
  <si>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</si>
  <si>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</si>
  <si>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</si>
  <si>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</si>
  <si>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</si>
  <si>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</si>
  <si>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</si>
  <si>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</si>
  <si>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</si>
  <si>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</si>
  <si>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</si>
  <si>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</si>
  <si>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</si>
  <si>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</si>
  <si>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</si>
  <si>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</si>
  <si>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</si>
  <si>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</si>
  <si>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</si>
  <si>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</si>
  <si>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</si>
  <si>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</si>
  <si>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</si>
  <si>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</si>
  <si>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</si>
  <si>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</si>
  <si>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</si>
  <si>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</si>
  <si>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</si>
  <si>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</si>
  <si>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</si>
  <si>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</si>
  <si>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</si>
  <si>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</si>
  <si>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</si>
  <si>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</si>
  <si>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</si>
  <si>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</si>
  <si>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</si>
  <si>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</si>
  <si>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</si>
  <si>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</si>
  <si>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</si>
  <si>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</si>
  <si>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</si>
  <si>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</si>
  <si>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</si>
  <si>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</si>
  <si>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</si>
  <si>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</si>
  <si>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</si>
  <si>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</si>
  <si>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</si>
  <si>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</si>
  <si>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</si>
  <si>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</si>
  <si>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</si>
  <si>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</si>
  <si>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</si>
  <si>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</si>
  <si>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</si>
  <si>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</si>
  <si>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</si>
  <si>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</si>
  <si>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</si>
  <si>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</si>
  <si>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</si>
  <si>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</si>
  <si>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</si>
  <si>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</si>
  <si>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</si>
  <si>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</si>
  <si>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</si>
  <si>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</si>
  <si>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</si>
  <si>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</si>
  <si>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</si>
  <si>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</si>
  <si>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</si>
  <si>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</si>
  <si>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</si>
  <si>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</si>
  <si>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</si>
  <si>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</si>
  <si>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</si>
  <si>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</si>
  <si>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</si>
  <si>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</si>
  <si>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</si>
  <si>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</si>
  <si>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</si>
  <si>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</si>
  <si>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</si>
  <si>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</si>
  <si>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</si>
  <si>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</si>
  <si>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</si>
  <si>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</si>
  <si>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</si>
  <si>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</si>
  <si>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</si>
  <si>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</si>
  <si>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</si>
  <si>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</si>
  <si>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</si>
  <si>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</si>
  <si>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</si>
  <si>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</si>
  <si>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</si>
  <si>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</si>
  <si>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</si>
  <si>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</si>
  <si>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</si>
  <si>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</si>
  <si>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</si>
  <si>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</si>
  <si>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</si>
  <si>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</si>
  <si>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</si>
  <si>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</si>
  <si>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</si>
  <si>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</si>
  <si>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</si>
  <si>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</si>
  <si>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</si>
  <si>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</si>
  <si>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</si>
  <si>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</si>
  <si>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</si>
  <si>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</si>
  <si>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</si>
  <si>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</si>
  <si>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</si>
  <si>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</si>
  <si>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</si>
  <si>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</si>
  <si>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</si>
  <si>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</si>
  <si>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</si>
  <si>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</si>
  <si>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</si>
  <si>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</si>
  <si>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</si>
  <si>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</si>
  <si>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</si>
  <si>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</si>
  <si>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</si>
  <si>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</si>
  <si>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</si>
  <si>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</si>
  <si>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</si>
  <si>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</si>
  <si>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</si>
  <si>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</si>
  <si>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</si>
  <si>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</si>
  <si>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</si>
  <si>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</si>
  <si>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</si>
  <si>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</si>
  <si>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</si>
  <si>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</si>
  <si>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</si>
  <si>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</si>
  <si>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</si>
  <si>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</si>
  <si>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</si>
  <si>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</si>
  <si>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</si>
  <si>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</si>
  <si>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</si>
  <si>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</si>
  <si>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</si>
  <si>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</si>
  <si>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</si>
  <si>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</si>
  <si>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</si>
  <si>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</si>
  <si>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</si>
  <si>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</si>
  <si>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</si>
  <si>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</si>
  <si>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</si>
  <si>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</si>
  <si>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</si>
  <si>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</si>
  <si>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</si>
  <si>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</si>
  <si>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</si>
  <si>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</si>
  <si>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</si>
  <si>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</si>
  <si>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</si>
  <si>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</si>
  <si>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</si>
  <si>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</si>
  <si>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</si>
  <si>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</si>
  <si>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</si>
  <si>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</si>
  <si>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</si>
  <si>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</si>
  <si>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</si>
  <si>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</si>
  <si>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</si>
  <si>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</si>
  <si>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</si>
  <si>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</si>
  <si>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</si>
  <si>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</si>
  <si>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</si>
  <si>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</si>
  <si>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</si>
  <si>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</si>
  <si>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</si>
  <si>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</si>
  <si>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</si>
  <si>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</si>
  <si>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</si>
  <si>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</si>
  <si>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</si>
  <si>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</si>
  <si>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</si>
  <si>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</si>
  <si>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</si>
  <si>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</si>
  <si>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</si>
  <si>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</si>
  <si>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</si>
  <si>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</si>
  <si>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</si>
  <si>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</si>
  <si>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</si>
  <si>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</si>
  <si>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</si>
  <si>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</si>
  <si>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</si>
  <si>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</si>
  <si>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</si>
  <si>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</si>
  <si>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</si>
  <si>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</si>
  <si>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</si>
  <si>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</si>
  <si>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</si>
  <si>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</si>
  <si>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</si>
  <si>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</si>
  <si>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</si>
  <si>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</si>
  <si>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</si>
  <si>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</si>
  <si>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</si>
  <si>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</si>
  <si>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</si>
  <si>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</si>
  <si>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</si>
  <si>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</si>
  <si>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</si>
  <si>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</si>
  <si>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</si>
  <si>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</si>
  <si>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</si>
  <si>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</si>
  <si>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</si>
  <si>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</si>
  <si>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</si>
  <si>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</si>
  <si>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</si>
  <si>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</si>
  <si>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</si>
  <si>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</si>
  <si>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</si>
  <si>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</si>
  <si>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</si>
  <si>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</si>
  <si>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</si>
  <si>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</si>
  <si>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</si>
  <si>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</si>
  <si>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</si>
  <si>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</si>
  <si>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</si>
  <si>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</si>
  <si>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</si>
  <si>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</si>
  <si>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</si>
  <si>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</si>
  <si>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</si>
  <si>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</si>
  <si>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</si>
  <si>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</si>
  <si>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</si>
  <si>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</si>
  <si>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</si>
  <si>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</si>
  <si>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</si>
  <si>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</si>
  <si>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</si>
  <si>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</si>
  <si>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</si>
  <si>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</si>
  <si>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</si>
  <si>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</si>
  <si>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</si>
  <si>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</si>
  <si>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</si>
  <si>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</si>
  <si>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</si>
  <si>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</si>
  <si>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</si>
  <si>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</si>
  <si>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</si>
  <si>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</si>
  <si>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</si>
  <si>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</si>
  <si>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</si>
  <si>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</si>
  <si>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</si>
  <si>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</si>
  <si>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</si>
  <si>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</si>
  <si>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</si>
  <si>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</si>
  <si>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</si>
  <si>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</si>
  <si>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</si>
  <si>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</si>
  <si>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</si>
  <si>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</si>
  <si>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</si>
  <si>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</si>
  <si>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</si>
  <si>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</si>
  <si>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</si>
  <si>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</si>
  <si>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</si>
  <si>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</si>
  <si>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</si>
  <si>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</si>
  <si>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</si>
  <si>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</si>
  <si>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</si>
  <si>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</si>
  <si>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</si>
  <si>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</si>
  <si>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</si>
  <si>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</si>
  <si>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</si>
  <si>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</si>
  <si>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</si>
  <si>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</si>
  <si>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</si>
  <si>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</si>
  <si>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</si>
  <si>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</si>
  <si>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</si>
  <si>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</si>
  <si>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</si>
  <si>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</si>
  <si>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</si>
  <si>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</si>
  <si>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</si>
  <si>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</si>
  <si>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</si>
  <si>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</si>
  <si>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</si>
  <si>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</si>
  <si>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</si>
  <si>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</si>
  <si>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</si>
  <si>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</si>
  <si>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</si>
  <si>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</si>
  <si>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</si>
  <si>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</si>
  <si>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</si>
  <si>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</si>
  <si>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</si>
  <si>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</si>
  <si>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</si>
  <si>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</si>
  <si>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</si>
  <si>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</si>
  <si>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</si>
  <si>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</si>
  <si>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</si>
  <si>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</si>
  <si>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</si>
  <si>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</si>
  <si>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</si>
  <si>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</si>
  <si>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</si>
  <si>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</si>
  <si>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</si>
  <si>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</si>
  <si>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</si>
  <si>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</si>
  <si>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</si>
  <si>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</si>
  <si>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</si>
  <si>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</si>
  <si>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</si>
  <si>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</si>
  <si>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</si>
  <si>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</si>
  <si>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</si>
  <si>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</si>
  <si>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</si>
  <si>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</si>
  <si>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</si>
  <si>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</si>
  <si>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</si>
  <si>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</si>
  <si>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</si>
  <si>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</si>
  <si>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</si>
  <si>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</si>
  <si>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</si>
  <si>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</si>
  <si>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</si>
  <si>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</si>
  <si>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</si>
  <si>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</si>
  <si>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</si>
  <si>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</si>
  <si>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</si>
  <si>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</si>
  <si>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</si>
  <si>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</si>
  <si>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</si>
  <si>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</si>
  <si>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</si>
  <si>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</si>
  <si>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</si>
  <si>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</si>
  <si>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</si>
  <si>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</si>
  <si>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</si>
  <si>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</si>
  <si>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</si>
  <si>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</si>
  <si>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</si>
  <si>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</si>
  <si>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</si>
  <si>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</si>
  <si>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</si>
  <si>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</si>
  <si>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</si>
  <si>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</si>
  <si>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</si>
  <si>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</si>
  <si>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</si>
  <si>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</si>
  <si>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</si>
  <si>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</si>
  <si>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</si>
  <si>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</si>
  <si>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</si>
  <si>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</si>
  <si>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</si>
  <si>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</si>
  <si>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</si>
  <si>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</si>
  <si>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</si>
  <si>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</si>
  <si>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</si>
  <si>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</si>
  <si>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</si>
  <si>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</si>
  <si>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</si>
  <si>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</si>
  <si>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</si>
  <si>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</si>
  <si>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</si>
  <si>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</si>
  <si>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</si>
  <si>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</si>
  <si>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</si>
  <si>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</si>
  <si>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</si>
  <si>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</si>
  <si>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</si>
  <si>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</si>
  <si>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</si>
  <si>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</si>
  <si>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</si>
  <si>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</si>
  <si>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</si>
  <si>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</si>
  <si>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</si>
  <si>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</si>
  <si>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</si>
  <si>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</si>
  <si>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</si>
  <si>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</si>
  <si>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</si>
  <si>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</si>
  <si>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</si>
  <si>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</si>
  <si>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</si>
  <si>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</si>
  <si>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</si>
  <si>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</si>
  <si>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</si>
  <si>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</si>
  <si>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</si>
  <si>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</si>
  <si>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</si>
  <si>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</si>
  <si>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</si>
  <si>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</si>
  <si>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</si>
  <si>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</si>
  <si>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</si>
  <si>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</si>
  <si>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</si>
  <si>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</si>
  <si>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</si>
  <si>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</si>
  <si>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</si>
  <si>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</si>
  <si>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</si>
  <si>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</si>
  <si>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</si>
  <si>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</si>
  <si>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</si>
  <si>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</si>
  <si>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</si>
  <si>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</si>
  <si>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</si>
  <si>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</si>
  <si>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</si>
  <si>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</si>
  <si>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</si>
  <si>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</si>
  <si>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</si>
  <si>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</si>
  <si>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</si>
  <si>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</si>
  <si>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</si>
  <si>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</si>
  <si>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</si>
  <si>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</si>
  <si>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</si>
  <si>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</si>
  <si>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</si>
  <si>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</si>
  <si>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</si>
  <si>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</si>
  <si>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</si>
  <si>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</si>
  <si>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</si>
  <si>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</si>
  <si>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</si>
  <si>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</si>
  <si>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</si>
  <si>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</si>
  <si>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</si>
  <si>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</si>
  <si>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</si>
  <si>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</si>
  <si>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</si>
  <si>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</si>
  <si>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</si>
  <si>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</si>
  <si>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</si>
  <si>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</si>
  <si>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</si>
  <si>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</si>
  <si>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</si>
  <si>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</si>
  <si>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</si>
  <si>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</si>
  <si>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</si>
  <si>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</si>
  <si>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</si>
  <si>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</si>
  <si>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</si>
  <si>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</si>
  <si>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</si>
  <si>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</si>
  <si>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</si>
  <si>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</si>
  <si>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</si>
  <si>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</si>
  <si>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</si>
  <si>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</si>
  <si>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</si>
  <si>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</si>
  <si>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</si>
  <si>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</si>
  <si>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</si>
  <si>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</si>
  <si>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</si>
  <si>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</si>
  <si>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</si>
  <si>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</si>
  <si>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</si>
  <si>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</si>
  <si>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</si>
  <si>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</si>
  <si>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</si>
  <si>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</si>
  <si>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</si>
  <si>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</si>
  <si>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</si>
  <si>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</si>
  <si>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</si>
  <si>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</si>
  <si>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</si>
  <si>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</si>
  <si>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</si>
  <si>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</si>
  <si>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</si>
  <si>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</si>
  <si>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</si>
  <si>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</si>
  <si>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</si>
  <si>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</si>
  <si>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</si>
  <si>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</si>
  <si>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</si>
  <si>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</si>
  <si>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</si>
  <si>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</si>
  <si>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</si>
  <si>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</si>
  <si>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</si>
  <si>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</si>
  <si>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</si>
  <si>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</si>
  <si>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</si>
  <si>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</si>
  <si>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</si>
  <si>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</si>
  <si>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</si>
  <si>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</si>
  <si>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</si>
  <si>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</si>
  <si>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</si>
  <si>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</si>
  <si>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</si>
  <si>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</si>
  <si>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</si>
  <si>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</si>
  <si>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</si>
  <si>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</si>
  <si>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</si>
  <si>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</si>
  <si>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</si>
  <si>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</si>
  <si>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</si>
  <si>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</si>
  <si>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</si>
  <si>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</si>
  <si>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</si>
  <si>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</si>
  <si>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</si>
  <si>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</si>
  <si>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</si>
  <si>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</si>
  <si>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</si>
  <si>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</si>
  <si>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</si>
  <si>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</si>
  <si>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</si>
  <si>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</si>
  <si>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</si>
  <si>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</si>
  <si>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</si>
  <si>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</si>
  <si>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</si>
  <si>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</si>
  <si>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</si>
  <si>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</si>
  <si>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</si>
  <si>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</si>
  <si>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</si>
  <si>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</si>
  <si>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</si>
  <si>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</si>
  <si>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</si>
  <si>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</si>
  <si>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</si>
  <si>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</si>
  <si>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</si>
  <si>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</si>
  <si>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</si>
  <si>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</si>
  <si>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</si>
  <si>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</si>
  <si>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</si>
  <si>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</si>
  <si>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</si>
  <si>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</si>
  <si>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</si>
  <si>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</si>
  <si>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</si>
  <si>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</si>
  <si>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</si>
  <si>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</si>
  <si>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</si>
  <si>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</si>
  <si>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</si>
  <si>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</si>
  <si>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</si>
  <si>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</si>
  <si>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</si>
  <si>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</si>
  <si>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</si>
  <si>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</si>
  <si>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</si>
  <si>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</si>
  <si>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</si>
  <si>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</si>
  <si>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</si>
  <si>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</si>
  <si>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</si>
  <si>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</si>
  <si>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</si>
  <si>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</si>
  <si>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</si>
  <si>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</si>
  <si>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</si>
  <si>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</si>
  <si>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</si>
  <si>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</si>
  <si>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</si>
  <si>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</si>
  <si>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</si>
  <si>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</si>
  <si>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</si>
  <si>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</si>
  <si>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</si>
  <si>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</si>
  <si>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</si>
  <si>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</si>
  <si>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</si>
  <si>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</si>
  <si>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</si>
  <si>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</si>
  <si>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</si>
  <si>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</si>
  <si>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</si>
  <si>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</si>
  <si>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</si>
  <si>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</si>
  <si>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</si>
  <si>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</si>
  <si>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</si>
  <si>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</si>
  <si>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</si>
  <si>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</si>
  <si>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</si>
  <si>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</si>
  <si>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</si>
  <si>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</si>
  <si>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</si>
  <si>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</si>
  <si>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</si>
  <si>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</si>
  <si>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</si>
  <si>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</si>
  <si>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</si>
  <si>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</si>
  <si>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</si>
  <si>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</si>
  <si>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</si>
  <si>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</si>
  <si>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</si>
  <si>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</si>
  <si>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</si>
  <si>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</si>
  <si>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</si>
  <si>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</si>
  <si>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</si>
  <si>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</si>
  <si>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</si>
  <si>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</si>
  <si>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</si>
  <si>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</si>
  <si>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</si>
  <si>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</si>
  <si>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</si>
  <si>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</si>
  <si>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</si>
  <si>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</si>
  <si>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</si>
  <si>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</si>
  <si>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</si>
  <si>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</si>
  <si>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</si>
  <si>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</si>
  <si>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</si>
  <si>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</si>
  <si>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</si>
  <si>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</si>
  <si>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</si>
  <si>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</si>
  <si>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</si>
  <si>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</si>
  <si>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</si>
  <si>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</si>
  <si>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</si>
  <si>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</si>
  <si>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</si>
  <si>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</si>
  <si>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</si>
  <si>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</si>
  <si>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</si>
  <si>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</si>
  <si>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</si>
  <si>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</si>
  <si>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</si>
  <si>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</si>
  <si>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</si>
  <si>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</si>
  <si>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</si>
  <si>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</si>
  <si>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</si>
  <si>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</si>
  <si>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</si>
  <si>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</si>
  <si>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</si>
  <si>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</si>
  <si>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</si>
  <si>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</si>
  <si>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</si>
  <si>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</si>
  <si>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</si>
  <si>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</si>
  <si>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</si>
  <si>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</si>
  <si>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</si>
  <si>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</si>
  <si>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</si>
  <si>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</si>
  <si>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</si>
  <si>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</si>
  <si>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</si>
  <si>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</si>
  <si>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</si>
  <si>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</si>
  <si>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</si>
  <si>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</si>
  <si>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</si>
  <si>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</si>
  <si>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</si>
  <si>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</si>
  <si>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</si>
  <si>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</si>
  <si>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</si>
  <si>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</si>
  <si>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</si>
  <si>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</si>
  <si>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</si>
  <si>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</si>
  <si>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</si>
  <si>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</si>
  <si>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</si>
  <si>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</si>
  <si>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</si>
  <si>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</si>
  <si>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</si>
  <si>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</si>
  <si>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</si>
  <si>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</si>
  <si>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</si>
  <si>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</si>
  <si>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</si>
  <si>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</si>
  <si>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</si>
  <si>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</si>
  <si>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</si>
  <si>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</si>
  <si>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</si>
  <si>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</si>
  <si>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</si>
  <si>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</si>
  <si>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</si>
  <si>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</si>
  <si>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</si>
  <si>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</si>
  <si>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</si>
  <si>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</si>
  <si>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</si>
  <si>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</si>
  <si>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</si>
  <si>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</si>
  <si>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</si>
  <si>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</si>
  <si>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</si>
  <si>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</si>
  <si>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</si>
  <si>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</si>
  <si>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</si>
  <si>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</si>
  <si>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</si>
  <si>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</si>
  <si>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</si>
  <si>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</si>
  <si>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</si>
  <si>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</si>
  <si>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</si>
  <si>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</si>
  <si>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</si>
  <si>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</si>
  <si>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</si>
  <si>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</si>
  <si>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</si>
  <si>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</si>
  <si>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</si>
  <si>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</si>
  <si>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</si>
  <si>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</si>
  <si>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</si>
  <si>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</si>
  <si>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</si>
  <si>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</si>
  <si>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</si>
  <si>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</si>
  <si>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</si>
  <si>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</si>
  <si>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</si>
  <si>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</si>
  <si>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</si>
  <si>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</si>
  <si>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</si>
  <si>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</si>
  <si>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</si>
  <si>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</si>
  <si>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</si>
  <si>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</si>
  <si>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</si>
  <si>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</si>
  <si>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</si>
  <si>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</si>
  <si>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</si>
  <si>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</si>
  <si>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</si>
  <si>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</si>
  <si>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</si>
  <si>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</si>
  <si>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</si>
  <si>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</si>
  <si>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</si>
  <si>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</si>
  <si>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</si>
  <si>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</si>
  <si>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</si>
  <si>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</si>
  <si>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</si>
  <si>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</si>
  <si>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</si>
  <si>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</si>
  <si>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</si>
  <si>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</si>
  <si>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</si>
  <si>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</si>
  <si>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</si>
  <si>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</si>
  <si>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</si>
  <si>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</si>
  <si>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</si>
  <si>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</si>
  <si>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</si>
  <si>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</si>
  <si>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</si>
  <si>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</si>
  <si>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</si>
  <si>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</si>
  <si>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</si>
  <si>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</si>
  <si>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</si>
  <si>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</si>
  <si>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</si>
  <si>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</si>
  <si>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</si>
  <si>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</si>
  <si>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</si>
  <si>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</si>
  <si>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</si>
  <si>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</si>
  <si>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</si>
  <si>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</si>
  <si>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</si>
  <si>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</si>
  <si>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</si>
  <si>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</si>
  <si>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</si>
  <si>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</si>
  <si>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</si>
  <si>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</si>
  <si>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</si>
  <si>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</si>
  <si>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</si>
  <si>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</si>
  <si>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</si>
  <si>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</si>
  <si>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</si>
  <si>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</si>
  <si>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</si>
  <si>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</si>
  <si>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</si>
  <si>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</si>
  <si>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</si>
  <si>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</si>
  <si>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</si>
  <si>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</si>
  <si>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</si>
  <si>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</si>
  <si>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</si>
  <si>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</si>
  <si>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</si>
  <si>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</si>
  <si>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</si>
  <si>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</si>
  <si>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</si>
  <si>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</si>
  <si>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</si>
  <si>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</si>
  <si>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</si>
  <si>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</si>
  <si>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</si>
  <si>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</si>
  <si>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</si>
  <si>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</si>
  <si>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</si>
  <si>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</si>
  <si>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</si>
  <si>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</si>
  <si>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</si>
  <si>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</si>
  <si>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</si>
  <si>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</si>
  <si>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</si>
  <si>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</si>
  <si>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</si>
  <si>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</si>
  <si>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</si>
  <si>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</si>
  <si>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</si>
  <si>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</si>
  <si>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</si>
  <si>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</si>
  <si>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</si>
  <si>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</si>
  <si>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</si>
  <si>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</si>
  <si>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</si>
  <si>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</si>
  <si>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</si>
  <si>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</si>
  <si>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</si>
  <si>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</si>
  <si>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</si>
  <si>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</si>
  <si>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</si>
  <si>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</si>
  <si>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</si>
  <si>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</si>
  <si>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</si>
  <si>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</si>
  <si>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</si>
  <si>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</si>
  <si>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</si>
  <si>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</si>
  <si>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</si>
  <si>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</si>
  <si>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</si>
  <si>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</si>
  <si>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</si>
  <si>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</si>
  <si>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</si>
  <si>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</si>
  <si>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</si>
  <si>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</si>
  <si>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</si>
  <si>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</si>
  <si>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</si>
  <si>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</si>
  <si>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</si>
  <si>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</si>
  <si>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</si>
  <si>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</si>
  <si>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</si>
  <si>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</si>
  <si>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</si>
  <si>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</si>
  <si>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</si>
  <si>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</si>
  <si>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</si>
  <si>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</si>
  <si>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</si>
  <si>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</si>
  <si>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</si>
  <si>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</si>
  <si>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</si>
  <si>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</si>
  <si>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</si>
  <si>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</si>
  <si>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</si>
  <si>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</si>
  <si>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</si>
  <si>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</si>
  <si>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</si>
  <si>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</si>
  <si>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</si>
  <si>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</si>
  <si>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</si>
  <si>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</si>
  <si>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</si>
  <si>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</si>
  <si>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</si>
  <si>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</si>
  <si>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</si>
  <si>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</si>
  <si>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</si>
  <si>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</si>
  <si>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</si>
  <si>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</si>
  <si>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</si>
  <si>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</si>
  <si>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</si>
  <si>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</si>
  <si>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</si>
  <si>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</si>
  <si>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</si>
  <si>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</si>
  <si>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</si>
  <si>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</si>
  <si>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</si>
  <si>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</si>
  <si>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</si>
  <si>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</si>
  <si>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</si>
  <si>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</si>
  <si>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</si>
  <si>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</si>
  <si>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</si>
  <si>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</si>
  <si>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</si>
  <si>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</si>
  <si>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</si>
  <si>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</si>
  <si>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</si>
  <si>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</si>
  <si>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</si>
  <si>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</si>
  <si>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</si>
  <si>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</si>
  <si>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</si>
  <si>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</si>
  <si>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</si>
  <si>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</si>
  <si>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</si>
  <si>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</si>
  <si>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</si>
  <si>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</si>
  <si>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</si>
  <si>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</si>
  <si>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</si>
  <si>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</si>
  <si>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</si>
  <si>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</si>
  <si>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</si>
  <si>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</si>
  <si>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</si>
  <si>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</si>
  <si>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</si>
  <si>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</si>
  <si>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</si>
  <si>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</si>
  <si>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</si>
  <si>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</si>
  <si>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</si>
  <si>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</si>
  <si>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</si>
  <si>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</si>
  <si>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</si>
  <si>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</si>
  <si>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</si>
  <si>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</si>
  <si>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</si>
  <si>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</si>
  <si>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</si>
  <si>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</si>
  <si>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</si>
  <si>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</si>
  <si>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</si>
  <si>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</si>
  <si>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</si>
  <si>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</si>
  <si>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</si>
  <si>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</si>
  <si>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</si>
  <si>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</si>
  <si>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</si>
  <si>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</si>
  <si>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</si>
  <si>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</si>
  <si>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</si>
  <si>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</si>
  <si>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</si>
  <si>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</si>
  <si>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</si>
  <si>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</si>
  <si>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</si>
  <si>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</si>
  <si>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</si>
  <si>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</si>
  <si>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</si>
  <si>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</si>
  <si>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</si>
  <si>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</si>
  <si>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</si>
  <si>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</si>
  <si>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</si>
  <si>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</si>
  <si>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</si>
  <si>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</si>
  <si>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</si>
  <si>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</si>
  <si>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</si>
  <si>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</si>
  <si>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</si>
  <si>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</si>
  <si>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</si>
  <si>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</si>
  <si>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</si>
  <si>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</si>
  <si>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</si>
  <si>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</si>
  <si>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</si>
  <si>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</si>
  <si>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</si>
  <si>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</si>
  <si>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</si>
  <si>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</si>
  <si>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</si>
  <si>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</si>
  <si>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</si>
  <si>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</si>
  <si>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</si>
  <si>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</si>
  <si>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</si>
  <si>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</si>
  <si>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</si>
  <si>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</si>
  <si>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</si>
  <si>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</si>
  <si>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</si>
  <si>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</si>
  <si>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</si>
  <si>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</si>
  <si>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</si>
  <si>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</si>
  <si>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</si>
  <si>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</si>
  <si>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</si>
  <si>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</si>
  <si>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</si>
  <si>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</si>
  <si>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</si>
  <si>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</si>
  <si>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</si>
  <si>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</si>
  <si>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</si>
  <si>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</si>
  <si>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</si>
  <si>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</si>
  <si>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</si>
  <si>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</si>
  <si>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</si>
  <si>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</si>
  <si>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</si>
  <si>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</si>
  <si>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</si>
  <si>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</si>
  <si>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</si>
  <si>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</si>
  <si>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</si>
  <si>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</si>
  <si>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</si>
  <si>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</si>
  <si>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</si>
  <si>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</si>
  <si>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</si>
  <si>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</si>
  <si>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</si>
  <si>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</si>
  <si>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</si>
  <si>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</si>
  <si>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</si>
  <si>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</si>
  <si>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</si>
  <si>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</si>
  <si>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</si>
  <si>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</si>
  <si>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</si>
  <si>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</si>
  <si>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</si>
  <si>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</si>
  <si>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</si>
  <si>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</si>
  <si>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</si>
  <si>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</si>
  <si>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</si>
  <si>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</si>
  <si>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</si>
  <si>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</si>
  <si>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</si>
  <si>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</si>
  <si>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</si>
  <si>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</si>
  <si>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</si>
  <si>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</si>
  <si>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</si>
  <si>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</si>
  <si>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</si>
  <si>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</si>
  <si>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</si>
  <si>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</si>
  <si>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</si>
  <si>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</si>
  <si>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</si>
  <si>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</si>
  <si>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</si>
  <si>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</si>
  <si>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</si>
  <si>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</si>
  <si>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</si>
  <si>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</si>
  <si>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</si>
  <si>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</si>
  <si>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</si>
  <si>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</si>
  <si>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</si>
  <si>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</si>
  <si>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</si>
  <si>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</si>
  <si>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</si>
  <si>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</si>
  <si>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</si>
  <si>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</si>
  <si>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</si>
  <si>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</si>
  <si>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</si>
  <si>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</si>
  <si>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</si>
  <si>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</si>
  <si>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</si>
  <si>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</si>
  <si>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</si>
  <si>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</si>
  <si>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</si>
  <si>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</si>
  <si>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</si>
  <si>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</si>
  <si>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</si>
  <si>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</si>
  <si>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</si>
  <si>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</si>
  <si>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</si>
  <si>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</si>
  <si>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</si>
  <si>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</si>
  <si>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</si>
  <si>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</si>
  <si>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</si>
  <si>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</si>
  <si>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</si>
  <si>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</si>
  <si>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</si>
  <si>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</si>
  <si>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</si>
  <si>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</si>
  <si>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</si>
  <si>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</si>
  <si>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</si>
  <si>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</si>
  <si>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</si>
  <si>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</si>
  <si>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</si>
  <si>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</si>
  <si>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</si>
  <si>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</si>
  <si>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</si>
  <si>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</si>
  <si>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</si>
  <si>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</si>
  <si>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</si>
  <si>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</si>
  <si>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</si>
  <si>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</si>
  <si>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</si>
  <si>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</si>
  <si>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</si>
  <si>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</si>
  <si>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</si>
  <si>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</si>
  <si>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</si>
  <si>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</si>
  <si>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</si>
  <si>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</si>
  <si>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</si>
  <si>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</si>
  <si>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</si>
  <si>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</si>
  <si>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</si>
  <si>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</si>
  <si>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</si>
  <si>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</si>
  <si>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</si>
  <si>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</si>
  <si>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</si>
  <si>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</si>
  <si>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</si>
  <si>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</si>
  <si>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</si>
  <si>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</si>
  <si>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</si>
  <si>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</si>
  <si>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</si>
  <si>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</si>
  <si>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</si>
  <si>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</si>
  <si>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</si>
  <si>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</si>
  <si>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</si>
  <si>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</si>
  <si>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</si>
  <si>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</si>
  <si>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</si>
  <si>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</si>
  <si>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</si>
  <si>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</si>
  <si>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</si>
  <si>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</si>
  <si>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</si>
  <si>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</si>
  <si>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</si>
  <si>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</si>
  <si>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</si>
  <si>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</si>
  <si>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</si>
  <si>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</si>
  <si>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</si>
  <si>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</si>
  <si>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</si>
  <si>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</si>
  <si>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</si>
  <si>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</si>
  <si>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</si>
  <si>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</si>
  <si>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</si>
  <si>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</si>
  <si>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</si>
  <si>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</si>
  <si>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</si>
  <si>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</si>
  <si>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</si>
  <si>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</si>
  <si>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</si>
  <si>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</si>
  <si>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</si>
  <si>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</si>
  <si>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</si>
  <si>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</si>
  <si>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</si>
  <si>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</si>
  <si>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</si>
  <si>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</si>
  <si>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</si>
  <si>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</si>
  <si>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</si>
  <si>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</si>
  <si>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</si>
  <si>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</si>
  <si>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</si>
  <si>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</si>
  <si>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</si>
  <si>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</si>
  <si>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</si>
  <si>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</si>
  <si>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</si>
  <si>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</si>
  <si>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</si>
  <si>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</si>
  <si>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</si>
  <si>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</si>
  <si>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</si>
  <si>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</si>
  <si>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</si>
  <si>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</si>
  <si>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</si>
  <si>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</si>
  <si>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</si>
  <si>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</si>
  <si>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</si>
  <si>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</si>
  <si>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</si>
  <si>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</si>
  <si>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</si>
  <si>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</si>
  <si>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</si>
  <si>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</si>
  <si>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</si>
  <si>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</si>
  <si>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</si>
  <si>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</si>
  <si>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</si>
  <si>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</si>
  <si>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</si>
  <si>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</si>
  <si>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</si>
  <si>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</si>
  <si>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</si>
  <si>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</si>
  <si>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</si>
  <si>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</si>
  <si>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</si>
  <si>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</si>
  <si>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</si>
  <si>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</si>
  <si>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</si>
  <si>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</si>
  <si>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</si>
  <si>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</si>
  <si>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</si>
  <si>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</si>
  <si>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</si>
  <si>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</si>
  <si>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</si>
  <si>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</si>
  <si>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</si>
  <si>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</si>
  <si>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</si>
  <si>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</si>
  <si>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</si>
  <si>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</si>
  <si>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</si>
  <si>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</si>
  <si>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</si>
  <si>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</si>
  <si>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</si>
  <si>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</si>
  <si>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</si>
  <si>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</si>
  <si>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</si>
  <si>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</si>
  <si>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</si>
  <si>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</si>
  <si>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</si>
  <si>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</si>
  <si>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</si>
  <si>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</si>
  <si>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</si>
  <si>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</si>
  <si>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</si>
  <si>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</si>
  <si>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</si>
  <si>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</si>
  <si>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</si>
  <si>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</si>
  <si>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</si>
  <si>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</si>
  <si>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</si>
  <si>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</si>
  <si>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</si>
  <si>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</si>
  <si>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</si>
  <si>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</si>
  <si>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</si>
  <si>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</si>
  <si>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</si>
  <si>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</si>
  <si>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</si>
  <si>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</si>
  <si>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</si>
  <si>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</si>
  <si>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</si>
  <si>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</si>
  <si>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</si>
  <si>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</si>
  <si>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</si>
  <si>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</si>
  <si>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</si>
  <si>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</si>
  <si>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</si>
  <si>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</si>
  <si>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</si>
  <si>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</si>
  <si>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</si>
  <si>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</si>
  <si>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</si>
  <si>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</si>
  <si>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</si>
  <si>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</si>
  <si>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</si>
  <si>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</si>
  <si>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</si>
  <si>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</si>
  <si>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</si>
  <si>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</si>
  <si>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</si>
  <si>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</si>
  <si>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</si>
  <si>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</si>
  <si>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</si>
  <si>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</si>
  <si>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</si>
  <si>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</si>
  <si>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</si>
  <si>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</si>
  <si>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</si>
  <si>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</si>
  <si>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</si>
  <si>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</si>
  <si>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</si>
  <si>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</si>
  <si>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</si>
  <si>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</si>
  <si>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</si>
  <si>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</si>
  <si>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</si>
  <si>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</si>
  <si>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</si>
  <si>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</si>
  <si>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</si>
  <si>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</si>
  <si>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</si>
  <si>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</si>
  <si>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</si>
  <si>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</si>
  <si>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</si>
  <si>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</si>
  <si>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</si>
  <si>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</si>
  <si>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</si>
  <si>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</si>
  <si>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</si>
  <si>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</si>
  <si>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</si>
  <si>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</si>
  <si>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</si>
  <si>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</si>
  <si>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</si>
  <si>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</si>
  <si>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</si>
  <si>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</si>
  <si>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</si>
  <si>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</si>
  <si>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</si>
  <si>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</si>
  <si>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</si>
  <si>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</si>
  <si>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</si>
  <si>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</si>
  <si>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</si>
  <si>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</si>
  <si>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</si>
  <si>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</si>
  <si>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</si>
  <si>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</si>
  <si>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</si>
  <si>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</si>
  <si>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</si>
  <si>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</si>
  <si>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</si>
  <si>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</si>
  <si>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</si>
  <si>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</si>
  <si>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</si>
  <si>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</si>
  <si>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</si>
  <si>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</si>
  <si>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</si>
  <si>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</si>
  <si>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</si>
  <si>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</si>
  <si>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</si>
  <si>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</si>
  <si>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</si>
  <si>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</si>
  <si>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</si>
  <si>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</si>
  <si>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</si>
  <si>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</si>
  <si>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</si>
  <si>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</si>
  <si>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</si>
  <si>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</si>
  <si>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</si>
  <si>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</si>
  <si>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</si>
  <si>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</si>
  <si>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</si>
  <si>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</si>
  <si>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</si>
  <si>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</si>
  <si>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</si>
  <si>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</si>
  <si>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</si>
  <si>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</si>
  <si>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</si>
  <si>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</si>
  <si>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</si>
  <si>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</si>
  <si>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</si>
  <si>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</si>
  <si>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</si>
  <si>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</si>
  <si>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</si>
  <si>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</si>
  <si>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</si>
  <si>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</si>
  <si>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</si>
  <si>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</si>
  <si>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</si>
  <si>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</si>
  <si>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</si>
  <si>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</si>
  <si>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</si>
  <si>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</si>
  <si>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</si>
  <si>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</si>
  <si>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</si>
  <si>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</si>
  <si>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</si>
  <si>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</si>
  <si>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</si>
  <si>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</si>
  <si>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</si>
  <si>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</si>
  <si>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</si>
  <si>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</si>
  <si>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</si>
  <si>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</si>
  <si>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</si>
  <si>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</si>
  <si>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</si>
  <si>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</si>
  <si>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</si>
  <si>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</si>
  <si>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</si>
  <si>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</si>
  <si>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</si>
  <si>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</si>
  <si>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</si>
  <si>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</si>
  <si>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</si>
  <si>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</si>
  <si>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</si>
  <si>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</si>
  <si>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</si>
  <si>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</si>
  <si>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</si>
  <si>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</si>
  <si>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</si>
  <si>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</si>
  <si>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</si>
  <si>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</si>
  <si>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</si>
  <si>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</si>
  <si>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</si>
  <si>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</si>
  <si>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</si>
  <si>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</si>
  <si>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</si>
  <si>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</si>
  <si>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</si>
  <si>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</si>
  <si>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</si>
  <si>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</si>
  <si>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</si>
  <si>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</si>
  <si>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</si>
  <si>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</si>
  <si>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</si>
  <si>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</si>
  <si>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</si>
  <si>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</si>
  <si>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</si>
  <si>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</si>
  <si>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</si>
  <si>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</si>
  <si>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</si>
  <si>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</si>
  <si>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</si>
  <si>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</si>
  <si>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</si>
  <si>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</si>
  <si>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</si>
  <si>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</si>
  <si>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</si>
  <si>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</si>
  <si>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</si>
  <si>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</si>
  <si>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</si>
  <si>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</si>
  <si>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</si>
  <si>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</si>
  <si>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</si>
  <si>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</si>
  <si>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</si>
  <si>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</si>
  <si>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</si>
  <si>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</si>
  <si>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</si>
  <si>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</si>
  <si>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</si>
  <si>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</si>
  <si>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</si>
  <si>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</si>
  <si>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</si>
  <si>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</si>
  <si>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</si>
  <si>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</si>
  <si>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</si>
  <si>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</si>
  <si>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</si>
  <si>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</si>
  <si>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</si>
  <si>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</si>
  <si>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</si>
  <si>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</si>
  <si>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</si>
  <si>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</si>
  <si>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</si>
  <si>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</si>
  <si>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</si>
  <si>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</si>
  <si>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</si>
  <si>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</si>
  <si>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</si>
  <si>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</si>
  <si>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</si>
  <si>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</si>
  <si>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</si>
  <si>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</si>
  <si>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</si>
  <si>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</si>
  <si>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</si>
  <si>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</si>
  <si>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</si>
  <si>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</si>
  <si>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</si>
  <si>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</si>
  <si>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</si>
  <si>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</si>
  <si>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</si>
  <si>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</si>
  <si>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</si>
  <si>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</si>
  <si>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</si>
  <si>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</si>
  <si>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</si>
  <si>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</si>
  <si>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</si>
  <si>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</si>
  <si>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</si>
  <si>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</si>
  <si>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</si>
  <si>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</si>
  <si>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</si>
  <si>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</si>
  <si>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</si>
  <si>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</si>
  <si>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</si>
  <si>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</si>
  <si>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</si>
  <si>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</si>
  <si>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</si>
  <si>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</si>
  <si>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</si>
  <si>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</si>
  <si>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</si>
  <si>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</si>
  <si>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</si>
  <si>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</si>
  <si>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</si>
  <si>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</si>
  <si>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</si>
  <si>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</si>
  <si>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</si>
  <si>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</si>
  <si>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</si>
  <si>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</si>
  <si>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</si>
  <si>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</si>
  <si>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</si>
  <si>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</si>
  <si>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</si>
  <si>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</si>
  <si>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</si>
  <si>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</si>
  <si>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</si>
  <si>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</si>
  <si>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</si>
  <si>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</si>
  <si>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</si>
  <si>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</si>
  <si>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</si>
  <si>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</si>
  <si>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</si>
  <si>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</si>
  <si>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</si>
  <si>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</si>
  <si>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</si>
  <si>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</si>
  <si>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</si>
  <si>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</si>
  <si>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</si>
  <si>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</si>
  <si>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</si>
  <si>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</si>
  <si>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</si>
  <si>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</si>
  <si>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</si>
  <si>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</si>
  <si>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</si>
  <si>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</si>
  <si>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</si>
  <si>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</si>
  <si>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</si>
  <si>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</si>
  <si>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</si>
  <si>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</si>
  <si>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</si>
  <si>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</si>
  <si>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</si>
  <si>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</si>
  <si>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</si>
  <si>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</si>
  <si>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</si>
  <si>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</si>
  <si>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</si>
  <si>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</si>
  <si>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</si>
  <si>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</si>
  <si>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</si>
  <si>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</si>
  <si>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</si>
  <si>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</si>
  <si>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</si>
  <si>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</si>
  <si>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</si>
  <si>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</si>
  <si>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</si>
  <si>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</si>
  <si>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</si>
  <si>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</si>
  <si>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</si>
  <si>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</si>
  <si>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</si>
  <si>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</si>
  <si>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</si>
  <si>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</si>
  <si>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</si>
  <si>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</si>
  <si>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</si>
  <si>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</si>
  <si>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</si>
  <si>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</si>
  <si>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</si>
  <si>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</si>
  <si>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</si>
  <si>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</si>
  <si>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</si>
  <si>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</si>
  <si>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</si>
  <si>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</si>
  <si>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</si>
  <si>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</si>
  <si>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</si>
  <si>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</si>
  <si>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</si>
  <si>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</si>
  <si>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</si>
  <si>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</si>
  <si>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</si>
  <si>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</si>
  <si>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</si>
  <si>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</si>
  <si>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</si>
  <si>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</si>
  <si>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</si>
  <si>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</si>
  <si>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</si>
  <si>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</si>
  <si>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</si>
  <si>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</si>
  <si>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</si>
  <si>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</si>
  <si>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</si>
  <si>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</si>
  <si>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</si>
  <si>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</si>
  <si>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</si>
  <si>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</si>
  <si>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</si>
  <si>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</si>
  <si>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</si>
  <si>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</si>
  <si>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</si>
  <si>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</si>
  <si>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</si>
  <si>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</si>
  <si>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</si>
  <si>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</si>
  <si>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</si>
  <si>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</si>
  <si>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</si>
  <si>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</si>
  <si>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</si>
  <si>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</si>
  <si>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</si>
  <si>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</si>
  <si>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</si>
  <si>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</si>
  <si>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</si>
  <si>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</si>
  <si>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</si>
  <si>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</si>
  <si>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</si>
  <si>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</si>
  <si>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</si>
  <si>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</si>
  <si>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</si>
  <si>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</si>
  <si>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</si>
  <si>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</si>
  <si>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</si>
  <si>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</si>
  <si>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</si>
  <si>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</si>
  <si>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</si>
  <si>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</si>
  <si>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</si>
  <si>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</si>
  <si>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</si>
  <si>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</si>
  <si>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</si>
  <si>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</si>
  <si>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</si>
  <si>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</si>
  <si>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</si>
  <si>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</si>
  <si>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</si>
  <si>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</si>
  <si>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</si>
  <si>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</si>
  <si>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</si>
  <si>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</si>
  <si>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</si>
  <si>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</si>
  <si>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</si>
  <si>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</si>
  <si>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</si>
  <si>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</si>
  <si>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</si>
  <si>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</si>
  <si>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</si>
  <si>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</si>
  <si>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</si>
  <si>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</si>
  <si>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</si>
  <si>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</si>
  <si>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</si>
  <si>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</si>
  <si>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</si>
  <si>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</si>
  <si>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</si>
  <si>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</si>
  <si>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</si>
  <si>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</si>
  <si>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</si>
  <si>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</si>
  <si>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</si>
  <si>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</si>
  <si>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</si>
  <si>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</si>
  <si>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</si>
  <si>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</si>
  <si>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</si>
  <si>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</si>
  <si>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</si>
  <si>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</si>
  <si>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</si>
  <si>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</si>
  <si>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</si>
  <si>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</si>
  <si>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</si>
  <si>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</si>
  <si>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</si>
  <si>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</si>
  <si>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</si>
  <si>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</si>
  <si>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</si>
  <si>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</si>
  <si>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</si>
  <si>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</si>
  <si>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</si>
  <si>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</si>
  <si>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</si>
  <si>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</si>
  <si>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</si>
  <si>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</si>
  <si>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</si>
  <si>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</si>
  <si>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</si>
  <si>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</si>
  <si>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</si>
  <si>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</si>
  <si>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</si>
  <si>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</si>
  <si>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</si>
  <si>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</si>
  <si>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</si>
  <si>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</si>
  <si>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</si>
  <si>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</si>
  <si>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</si>
  <si>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</si>
  <si>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</si>
  <si>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</si>
  <si>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</si>
  <si>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</si>
  <si>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</si>
  <si>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</si>
  <si>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</si>
  <si>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</si>
  <si>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</si>
  <si>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</si>
  <si>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</si>
  <si>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</si>
  <si>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</si>
  <si>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</si>
  <si>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</si>
  <si>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</si>
  <si>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</si>
  <si>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</si>
  <si>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</si>
  <si>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</si>
  <si>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</si>
  <si>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</si>
  <si>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</si>
  <si>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</si>
  <si>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</si>
  <si>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</si>
  <si>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</si>
  <si>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</si>
  <si>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</si>
  <si>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</si>
  <si>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</si>
  <si>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</si>
  <si>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</si>
  <si>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</si>
  <si>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</si>
  <si>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</si>
  <si>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</si>
  <si>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</si>
  <si>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</si>
  <si>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</si>
  <si>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</si>
  <si>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</si>
  <si>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</si>
  <si>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</si>
  <si>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</si>
  <si>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</si>
  <si>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</si>
  <si>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</si>
  <si>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</si>
  <si>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</si>
  <si>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</si>
  <si>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</si>
  <si>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</si>
  <si>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</si>
  <si>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</si>
  <si>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</si>
  <si>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</si>
  <si>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</si>
  <si>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</si>
  <si>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</si>
  <si>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</si>
  <si>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</si>
  <si>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</si>
  <si>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</si>
  <si>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</si>
  <si>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</si>
  <si>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</si>
  <si>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</si>
  <si>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</si>
  <si>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</si>
  <si>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</si>
  <si>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</si>
  <si>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</si>
  <si>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</si>
  <si>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</si>
  <si>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</si>
  <si>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</si>
  <si>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</si>
  <si>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</si>
  <si>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</si>
  <si>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</si>
  <si>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</si>
  <si>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</si>
  <si>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</si>
  <si>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</si>
  <si>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</si>
  <si>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</si>
  <si>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</si>
  <si>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</si>
  <si>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</si>
  <si>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</si>
  <si>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</si>
  <si>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</si>
  <si>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</si>
  <si>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</si>
  <si>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</si>
  <si>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</si>
  <si>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</si>
  <si>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</si>
  <si>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</si>
  <si>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</si>
  <si>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</si>
  <si>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</si>
  <si>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</si>
  <si>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</si>
  <si>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</si>
  <si>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</si>
  <si>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</si>
  <si>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</si>
  <si>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</si>
  <si>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</si>
  <si>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</si>
  <si>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</si>
  <si>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</si>
  <si>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</si>
  <si>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</si>
  <si>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</si>
  <si>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</si>
  <si>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</si>
  <si>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</si>
  <si>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</si>
  <si>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</si>
  <si>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</si>
  <si>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</si>
  <si>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</si>
  <si>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</si>
  <si>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</si>
  <si>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</si>
  <si>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</si>
  <si>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</si>
  <si>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</si>
  <si>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</si>
  <si>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</si>
  <si>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</si>
  <si>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</si>
  <si>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</si>
  <si>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</si>
  <si>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</si>
  <si>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</si>
  <si>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</si>
  <si>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</si>
  <si>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</si>
  <si>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</si>
  <si>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</si>
  <si>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</si>
  <si>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</si>
  <si>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</si>
  <si>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</si>
  <si>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</si>
  <si>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</si>
  <si>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</si>
  <si>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</si>
  <si>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</si>
  <si>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</si>
  <si>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</si>
  <si>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</si>
  <si>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</si>
  <si>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</si>
  <si>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</si>
  <si>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</si>
  <si>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</si>
  <si>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</si>
  <si>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</si>
  <si>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</si>
  <si>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</si>
  <si>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</si>
  <si>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</si>
  <si>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</si>
  <si>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</si>
  <si>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</si>
  <si>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</si>
  <si>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</si>
  <si>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</si>
  <si>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</si>
  <si>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</si>
  <si>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</si>
  <si>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</si>
  <si>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</si>
  <si>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</si>
  <si>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</si>
  <si>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</si>
  <si>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</si>
  <si>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</si>
  <si>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</si>
  <si>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</si>
  <si>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</si>
  <si>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</si>
  <si>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</si>
  <si>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</si>
  <si>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</si>
  <si>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</si>
  <si>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</si>
  <si>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</si>
  <si>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</si>
  <si>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</si>
  <si>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</si>
  <si>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</si>
  <si>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</si>
  <si>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</si>
  <si>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</si>
  <si>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</si>
  <si>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</si>
  <si>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</si>
  <si>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</si>
  <si>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</si>
  <si>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</si>
  <si>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</si>
  <si>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</si>
  <si>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</si>
  <si>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</si>
  <si>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</si>
  <si>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</si>
  <si>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</si>
  <si>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</si>
  <si>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</si>
  <si>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</si>
  <si>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</si>
  <si>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</si>
  <si>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</si>
  <si>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</si>
  <si>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</si>
  <si>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</si>
  <si>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</si>
  <si>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</si>
  <si>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</si>
  <si>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</si>
  <si>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</si>
  <si>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</si>
  <si>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</si>
  <si>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</si>
  <si>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</si>
  <si>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</si>
  <si>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</si>
  <si>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</si>
  <si>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</si>
  <si>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</si>
  <si>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</si>
  <si>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</si>
  <si>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</si>
  <si>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</si>
  <si>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</si>
  <si>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</si>
  <si>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</si>
  <si>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</si>
  <si>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</si>
  <si>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</si>
  <si>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</si>
  <si>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</si>
  <si>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</si>
  <si>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</si>
  <si>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</si>
  <si>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</si>
  <si>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</si>
  <si>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</si>
  <si>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</si>
  <si>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</si>
  <si>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</si>
  <si>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</si>
  <si>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</si>
  <si>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</si>
  <si>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</si>
  <si>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</si>
  <si>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</si>
  <si>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</si>
  <si>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</si>
  <si>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</si>
  <si>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</si>
  <si>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</si>
  <si>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</si>
  <si>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</si>
  <si>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</si>
  <si>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</si>
  <si>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</si>
  <si>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</si>
  <si>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</si>
  <si>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</si>
  <si>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</si>
  <si>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</si>
  <si>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</si>
  <si>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</si>
  <si>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</si>
  <si>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</si>
  <si>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</si>
  <si>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</si>
  <si>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</si>
  <si>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</si>
  <si>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</si>
  <si>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</si>
  <si>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</si>
  <si>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</si>
  <si>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</si>
  <si>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</si>
  <si>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</si>
  <si>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</si>
  <si>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</si>
  <si>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</si>
  <si>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</si>
  <si>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</si>
  <si>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</si>
  <si>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</si>
  <si>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</si>
  <si>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</si>
  <si>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</si>
  <si>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</si>
  <si>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</si>
  <si>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</si>
  <si>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</si>
  <si>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</si>
  <si>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</si>
  <si>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</si>
  <si>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</si>
  <si>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</si>
  <si>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</si>
  <si>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</si>
  <si>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</si>
  <si>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</si>
  <si>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</si>
  <si>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</si>
  <si>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</si>
  <si>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</si>
  <si>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</si>
  <si>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</si>
  <si>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</si>
  <si>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</si>
  <si>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</si>
  <si>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</si>
  <si>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</si>
  <si>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</si>
  <si>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</si>
  <si>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</si>
  <si>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</si>
  <si>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</si>
  <si>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</si>
  <si>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</si>
  <si>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</si>
  <si>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</si>
  <si>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</si>
  <si>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</si>
  <si>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</si>
  <si>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</si>
  <si>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</si>
  <si>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</si>
  <si>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</si>
  <si>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</si>
  <si>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</si>
  <si>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</si>
  <si>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</si>
  <si>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</si>
  <si>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</si>
  <si>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</si>
  <si>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</si>
  <si>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</si>
  <si>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</si>
  <si>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</si>
  <si>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</si>
  <si>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</si>
  <si>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</si>
  <si>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</si>
  <si>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</si>
  <si>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</si>
  <si>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</si>
  <si>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</si>
  <si>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</si>
  <si>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</si>
  <si>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</si>
  <si>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</si>
  <si>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</si>
  <si>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</si>
  <si>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</si>
  <si>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</si>
  <si>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</si>
  <si>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</si>
  <si>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</si>
  <si>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</si>
  <si>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</si>
  <si>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</si>
  <si>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</si>
  <si>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</si>
  <si>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</si>
  <si>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</si>
  <si>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</si>
  <si>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</si>
  <si>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</si>
  <si>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</si>
  <si>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</si>
  <si>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</si>
  <si>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</si>
  <si>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</si>
  <si>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</si>
  <si>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</si>
  <si>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</si>
  <si>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</si>
  <si>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</si>
  <si>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</si>
  <si>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</si>
  <si>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</si>
  <si>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</si>
  <si>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</si>
  <si>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</si>
  <si>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</si>
  <si>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</si>
  <si>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</si>
  <si>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</si>
  <si>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</si>
  <si>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</si>
  <si>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</si>
  <si>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</si>
  <si>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</si>
  <si>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</si>
  <si>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</si>
  <si>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</si>
  <si>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</si>
  <si>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</si>
  <si>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</si>
  <si>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</si>
  <si>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</si>
  <si>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</si>
  <si>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</si>
  <si>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</si>
  <si>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</si>
  <si>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</si>
  <si>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</si>
  <si>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</si>
  <si>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</si>
  <si>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</si>
  <si>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</si>
  <si>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</si>
  <si>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</si>
  <si>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</si>
  <si>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</si>
  <si>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</si>
  <si>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</si>
  <si>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</si>
  <si>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</si>
  <si>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</si>
  <si>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</si>
  <si>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</si>
  <si>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</si>
  <si>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</si>
  <si>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</si>
  <si>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</si>
  <si>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</si>
  <si>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</si>
  <si>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</si>
  <si>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</si>
  <si>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</si>
  <si>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</si>
  <si>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</si>
  <si>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</si>
  <si>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</si>
  <si>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</si>
  <si>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</si>
  <si>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</si>
  <si>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</si>
  <si>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</si>
  <si>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</si>
  <si>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</si>
  <si>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</si>
  <si>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</si>
  <si>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</si>
  <si>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</si>
  <si>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</si>
  <si>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</si>
  <si>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</si>
  <si>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</si>
  <si>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</si>
  <si>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</si>
  <si>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</si>
  <si>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</si>
  <si>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</si>
  <si>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</si>
  <si>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</si>
  <si>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</si>
  <si>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</si>
  <si>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</si>
  <si>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</si>
  <si>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</si>
  <si>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</si>
  <si>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</si>
  <si>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</si>
  <si>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</si>
  <si>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</si>
  <si>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</si>
  <si>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</si>
  <si>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</si>
  <si>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</si>
  <si>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</si>
  <si>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</si>
  <si>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</si>
  <si>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</si>
  <si>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</si>
  <si>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</si>
  <si>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</si>
  <si>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</si>
  <si>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</si>
  <si>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</si>
  <si>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</si>
  <si>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</si>
  <si>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</si>
  <si>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</si>
  <si>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</si>
  <si>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</si>
  <si>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</si>
  <si>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</si>
  <si>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</si>
  <si>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</si>
  <si>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</si>
  <si>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</si>
  <si>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</si>
  <si>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</si>
  <si>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</si>
  <si>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</si>
  <si>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</si>
  <si>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</si>
  <si>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</si>
  <si>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</si>
  <si>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</si>
  <si>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</si>
  <si>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</si>
  <si>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</si>
  <si>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</si>
  <si>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</si>
  <si>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</si>
  <si>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</si>
  <si>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</si>
  <si>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</si>
  <si>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</si>
  <si>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</si>
  <si>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</si>
  <si>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</si>
  <si>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</si>
  <si>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</si>
  <si>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</si>
  <si>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</si>
  <si>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</si>
  <si>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</si>
  <si>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</si>
  <si>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</si>
  <si>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</si>
  <si>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</si>
  <si>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</si>
  <si>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</si>
  <si>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</si>
  <si>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</si>
  <si>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</si>
  <si>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</si>
  <si>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</si>
  <si>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</si>
  <si>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</si>
  <si>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</si>
  <si>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</si>
  <si>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</si>
  <si>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</si>
  <si>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</si>
  <si>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</si>
  <si>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</si>
  <si>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</si>
  <si>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</si>
  <si>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</si>
  <si>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</si>
  <si>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</si>
  <si>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</si>
  <si>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</si>
  <si>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</si>
  <si>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</si>
  <si>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</si>
  <si>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</si>
  <si>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</si>
  <si>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</si>
  <si>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</si>
  <si>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</si>
  <si>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</si>
  <si>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</si>
  <si>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</si>
  <si>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</si>
  <si>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</si>
  <si>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</si>
  <si>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</si>
  <si>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</si>
  <si>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</si>
  <si>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</si>
  <si>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</si>
  <si>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</si>
  <si>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</si>
  <si>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</si>
  <si>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</si>
  <si>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</si>
  <si>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</si>
  <si>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</si>
  <si>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</si>
  <si>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</si>
  <si>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</si>
  <si>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</si>
  <si>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</si>
  <si>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</si>
  <si>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</si>
  <si>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</si>
  <si>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</si>
  <si>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</si>
  <si>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</si>
  <si>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</si>
  <si>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</si>
  <si>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</si>
  <si>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</si>
  <si>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</si>
  <si>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</si>
  <si>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</si>
  <si>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</si>
  <si>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</si>
  <si>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</si>
  <si>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</si>
  <si>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</si>
  <si>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</si>
  <si>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</si>
  <si>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</si>
  <si>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</si>
  <si>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</si>
  <si>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</si>
  <si>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</si>
  <si>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</si>
  <si>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</si>
  <si>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</si>
  <si>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</si>
  <si>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</si>
  <si>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</si>
  <si>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</si>
  <si>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</si>
  <si>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</si>
  <si>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</si>
  <si>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</si>
  <si>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</si>
  <si>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</si>
  <si>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</si>
  <si>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</si>
  <si>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</si>
  <si>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</si>
  <si>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</si>
  <si>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</si>
  <si>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</si>
  <si>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</si>
  <si>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</si>
  <si>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</si>
  <si>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</si>
  <si>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</si>
  <si>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</si>
  <si>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</si>
  <si>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</si>
  <si>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</si>
  <si>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</si>
  <si>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</si>
  <si>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</si>
  <si>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</si>
  <si>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</si>
  <si>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</si>
  <si>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</si>
  <si>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</si>
  <si>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</si>
  <si>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</si>
  <si>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</si>
  <si>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</si>
  <si>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</si>
  <si>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</si>
  <si>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</si>
  <si>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</si>
  <si>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</si>
  <si>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</si>
  <si>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</si>
  <si>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</si>
  <si>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</si>
  <si>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</si>
  <si>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</si>
  <si>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</si>
  <si>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</si>
  <si>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</si>
  <si>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</si>
  <si>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</si>
  <si>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</si>
  <si>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</si>
  <si>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</si>
  <si>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</si>
  <si>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</si>
  <si>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</si>
  <si>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</si>
  <si>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</si>
  <si>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</si>
  <si>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</si>
  <si>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</si>
  <si>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</si>
  <si>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</si>
  <si>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</si>
  <si>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</si>
  <si>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</si>
  <si>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</si>
  <si>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</si>
  <si>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</si>
  <si>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</si>
  <si>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</si>
  <si>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</si>
  <si>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</si>
  <si>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</si>
  <si>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</si>
  <si>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</si>
  <si>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</si>
  <si>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</si>
  <si>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</si>
  <si>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</si>
  <si>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</si>
  <si>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</si>
  <si>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</si>
  <si>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</si>
  <si>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</si>
  <si>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</si>
  <si>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</si>
  <si>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</si>
  <si>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</si>
  <si>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</si>
  <si>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</si>
  <si>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</si>
  <si>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</si>
  <si>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</si>
  <si>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</si>
  <si>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</si>
  <si>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</si>
  <si>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</si>
  <si>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</si>
  <si>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</si>
  <si>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</si>
  <si>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</si>
  <si>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</si>
  <si>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</si>
  <si>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</si>
  <si>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</si>
  <si>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</si>
  <si>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</si>
  <si>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</si>
  <si>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</si>
  <si>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</si>
  <si>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</si>
  <si>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</si>
  <si>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</si>
  <si>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</si>
  <si>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</si>
  <si>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</si>
  <si>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</si>
  <si>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</si>
  <si>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</si>
  <si>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</si>
  <si>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</si>
  <si>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</si>
  <si>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</si>
  <si>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</si>
  <si>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</si>
  <si>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</si>
  <si>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</si>
  <si>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</si>
  <si>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</si>
  <si>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</si>
  <si>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</si>
  <si>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</si>
  <si>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</si>
  <si>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</si>
  <si>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</si>
  <si>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</si>
  <si>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</si>
  <si>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</si>
  <si>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</si>
  <si>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</si>
  <si>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</si>
  <si>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</si>
  <si>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</si>
  <si>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</si>
  <si>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</si>
  <si>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</si>
  <si>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</si>
  <si>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</si>
  <si>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</si>
  <si>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</si>
  <si>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</si>
  <si>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</si>
  <si>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</si>
  <si>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</si>
  <si>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</si>
  <si>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</si>
  <si>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</si>
  <si>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</si>
  <si>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</si>
  <si>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</si>
  <si>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</si>
  <si>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</si>
  <si>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</si>
  <si>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</si>
  <si>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</si>
  <si>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</si>
  <si>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</si>
  <si>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</si>
  <si>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</si>
  <si>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</si>
  <si>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</si>
  <si>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</si>
  <si>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</si>
  <si>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</si>
  <si>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</si>
  <si>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</si>
  <si>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</si>
  <si>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</si>
  <si>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</si>
  <si>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</si>
  <si>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</si>
  <si>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</si>
  <si>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</si>
  <si>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</si>
  <si>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</si>
  <si>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</si>
  <si>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</si>
  <si>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</si>
  <si>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</si>
  <si>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</si>
  <si>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</si>
  <si>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</si>
  <si>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</si>
  <si>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</si>
  <si>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</si>
  <si>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</si>
  <si>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</si>
  <si>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</si>
  <si>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</si>
  <si>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</si>
  <si>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</si>
  <si>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</si>
  <si>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</si>
  <si>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</si>
  <si>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</si>
  <si>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</si>
  <si>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</si>
  <si>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</si>
  <si>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</si>
  <si>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</si>
  <si>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</si>
  <si>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</si>
  <si>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</si>
  <si>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</si>
  <si>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</si>
  <si>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</si>
  <si>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</si>
  <si>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</si>
  <si>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</si>
  <si>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</si>
  <si>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</si>
  <si>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</si>
  <si>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</si>
  <si>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</si>
  <si>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</si>
  <si>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</si>
  <si>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</si>
  <si>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</si>
  <si>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</si>
  <si>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</si>
  <si>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</si>
  <si>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</si>
  <si>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</si>
  <si>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</si>
  <si>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</si>
  <si>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</si>
  <si>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</si>
  <si>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</si>
  <si>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</si>
  <si>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</si>
  <si>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</si>
  <si>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</si>
  <si>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</si>
  <si>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</si>
  <si>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</si>
  <si>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</si>
  <si>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</si>
  <si>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</si>
  <si>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</si>
  <si>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</si>
  <si>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</si>
  <si>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</si>
  <si>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</si>
  <si>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</si>
  <si>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</si>
  <si>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</si>
  <si>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</si>
  <si>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</si>
  <si>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</si>
  <si>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</si>
  <si>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</si>
  <si>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</si>
  <si>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</si>
  <si>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</si>
  <si>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</si>
  <si>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</si>
  <si>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</si>
  <si>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</si>
  <si>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</si>
  <si>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</si>
  <si>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</si>
  <si>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</si>
  <si>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</si>
  <si>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</si>
  <si>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</si>
  <si>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</si>
  <si>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</si>
  <si>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</si>
  <si>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</si>
  <si>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</si>
  <si>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</si>
  <si>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</si>
  <si>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</si>
  <si>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</si>
  <si>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</si>
  <si>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</si>
  <si>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</si>
  <si>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</si>
  <si>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</si>
  <si>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</si>
  <si>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</si>
  <si>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</si>
  <si>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</si>
  <si>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</si>
  <si>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</si>
  <si>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</si>
  <si>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</si>
  <si>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</si>
  <si>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</si>
  <si>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</si>
  <si>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</si>
  <si>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</si>
  <si>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</si>
  <si>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</si>
  <si>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</si>
  <si>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</si>
  <si>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</si>
  <si>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</si>
  <si>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</si>
  <si>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</si>
  <si>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</si>
  <si>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</si>
  <si>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</si>
  <si>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</si>
  <si>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</si>
  <si>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</si>
  <si>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</si>
  <si>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</si>
  <si>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</si>
  <si>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</si>
  <si>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</si>
  <si>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</si>
  <si>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</si>
  <si>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</si>
  <si>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</si>
  <si>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</si>
  <si>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</si>
  <si>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</si>
  <si>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</si>
  <si>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</si>
  <si>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</si>
  <si>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</si>
  <si>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</si>
  <si>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</si>
  <si>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</si>
  <si>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</si>
  <si>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</si>
  <si>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</si>
  <si>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</si>
  <si>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</si>
  <si>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</si>
  <si>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</si>
  <si>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</si>
  <si>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</si>
  <si>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</si>
  <si>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</si>
  <si>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</si>
  <si>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</si>
  <si>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</si>
  <si>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</si>
  <si>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</si>
  <si>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</si>
  <si>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</si>
  <si>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</si>
  <si>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</si>
  <si>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</si>
  <si>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</si>
  <si>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</si>
  <si>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</si>
  <si>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</si>
  <si>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</si>
  <si>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</si>
  <si>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</si>
  <si>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</si>
  <si>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</si>
  <si>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</si>
  <si>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</si>
  <si>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</si>
  <si>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</si>
  <si>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</si>
  <si>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</si>
  <si>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</si>
  <si>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</si>
  <si>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</si>
  <si>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</si>
  <si>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</si>
  <si>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</si>
  <si>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</si>
  <si>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</si>
  <si>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</si>
  <si>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</si>
  <si>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</si>
  <si>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</si>
  <si>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</si>
  <si>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</si>
  <si>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</si>
  <si>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</si>
  <si>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</si>
  <si>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</si>
  <si>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</si>
  <si>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</si>
  <si>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</si>
  <si>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</si>
  <si>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</si>
  <si>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</si>
  <si>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</si>
  <si>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</si>
  <si>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</si>
  <si>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</si>
  <si>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</si>
  <si>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</si>
  <si>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</si>
  <si>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</si>
  <si>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</si>
  <si>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</si>
  <si>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</si>
  <si>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</si>
  <si>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</si>
  <si>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</si>
  <si>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</si>
  <si>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</si>
  <si>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</si>
  <si>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</si>
  <si>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</si>
  <si>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</si>
  <si>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</si>
  <si>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</si>
  <si>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</si>
  <si>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</si>
  <si>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</si>
  <si>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</si>
  <si>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</si>
  <si>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</si>
  <si>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</si>
  <si>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</si>
  <si>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</si>
  <si>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</si>
  <si>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</si>
  <si>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</si>
  <si>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</si>
  <si>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</si>
  <si>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</si>
  <si>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</si>
  <si>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</si>
  <si>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</si>
  <si>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</si>
  <si>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</si>
  <si>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</si>
  <si>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</si>
  <si>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</si>
  <si>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</si>
  <si>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</si>
  <si>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</si>
  <si>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</si>
  <si>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</si>
  <si>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</si>
  <si>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</si>
  <si>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</si>
  <si>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</si>
  <si>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</si>
  <si>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</si>
  <si>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</si>
  <si>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</si>
  <si>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</si>
  <si>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</si>
  <si>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</si>
  <si>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</si>
  <si>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</si>
  <si>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</si>
  <si>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</si>
  <si>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</si>
  <si>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</si>
  <si>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</si>
  <si>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</si>
  <si>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</si>
  <si>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</si>
  <si>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</si>
  <si>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</si>
  <si>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</si>
  <si>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</si>
  <si>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</si>
  <si>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</si>
  <si>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</si>
  <si>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</si>
  <si>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</si>
  <si>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</si>
  <si>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</si>
  <si>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</si>
  <si>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</si>
  <si>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</si>
  <si>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</si>
  <si>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</si>
  <si>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</si>
  <si>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</si>
  <si>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</si>
  <si>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</si>
  <si>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</si>
  <si>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</si>
  <si>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</si>
  <si>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</si>
  <si>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</si>
  <si>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</si>
  <si>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</si>
  <si>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</si>
  <si>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</si>
  <si>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</si>
  <si>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</si>
  <si>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</si>
  <si>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</si>
  <si>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</si>
  <si>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</si>
  <si>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</si>
  <si>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</si>
  <si>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</si>
  <si>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</si>
  <si>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</si>
  <si>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</si>
  <si>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</si>
  <si>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</si>
  <si>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</si>
  <si>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</si>
  <si>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</si>
  <si>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</si>
  <si>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</si>
  <si>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</si>
  <si>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</si>
  <si>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</si>
  <si>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</si>
  <si>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</si>
  <si>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</si>
  <si>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</si>
  <si>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</si>
  <si>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</si>
  <si>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</si>
  <si>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</si>
  <si>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</si>
  <si>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</si>
  <si>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</si>
  <si>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</si>
  <si>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</si>
  <si>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</si>
  <si>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</si>
  <si>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</si>
  <si>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</si>
  <si>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</si>
  <si>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</si>
  <si>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</si>
  <si>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</si>
  <si>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</si>
  <si>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</si>
  <si>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</si>
  <si>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</si>
  <si>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</si>
  <si>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</si>
  <si>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</si>
  <si>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</si>
  <si>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</si>
  <si>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</si>
  <si>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</si>
  <si>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</si>
  <si>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</si>
  <si>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</si>
  <si>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</si>
  <si>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</si>
  <si>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</si>
  <si>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</si>
  <si>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</si>
  <si>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</si>
  <si>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</si>
  <si>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</si>
  <si>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</si>
  <si>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</si>
  <si>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</si>
  <si>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</si>
  <si>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</si>
  <si>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</si>
  <si>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</si>
  <si>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</si>
  <si>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</si>
  <si>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</si>
  <si>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</si>
  <si>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</si>
  <si>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</si>
  <si>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</si>
  <si>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</si>
  <si>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</si>
  <si>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</si>
  <si>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</si>
  <si>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</si>
  <si>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</si>
  <si>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</si>
  <si>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</si>
  <si>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</si>
  <si>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</si>
  <si>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</si>
  <si>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</si>
  <si>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</si>
  <si>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</si>
  <si>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</si>
  <si>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</si>
  <si>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</si>
  <si>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</si>
  <si>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</si>
  <si>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</si>
  <si>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</si>
  <si>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</si>
  <si>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</si>
  <si>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</si>
  <si>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</si>
  <si>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</si>
  <si>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</si>
  <si>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</si>
  <si>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</si>
  <si>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</si>
  <si>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</si>
  <si>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</si>
  <si>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</si>
  <si>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</si>
  <si>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</si>
  <si>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</si>
  <si>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</si>
  <si>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</si>
  <si>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</si>
  <si>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</si>
  <si>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</si>
  <si>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</si>
  <si>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</si>
  <si>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</si>
  <si>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</si>
  <si>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</si>
  <si>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</si>
  <si>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</si>
  <si>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</si>
  <si>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</si>
  <si>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</si>
  <si>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</si>
  <si>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</si>
  <si>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</si>
  <si>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</si>
  <si>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</si>
  <si>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</si>
  <si>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</si>
  <si>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</si>
  <si>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</si>
  <si>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</si>
  <si>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</si>
  <si>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</si>
  <si>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</si>
  <si>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</si>
  <si>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</si>
  <si>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</si>
  <si>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</si>
  <si>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</si>
  <si>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</si>
  <si>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</si>
  <si>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</si>
  <si>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</si>
  <si>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</si>
  <si>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</si>
  <si>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</si>
  <si>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</si>
  <si>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</si>
  <si>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</si>
  <si>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</si>
  <si>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</si>
  <si>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</si>
  <si>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</si>
  <si>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</si>
  <si>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</si>
  <si>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</si>
  <si>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</si>
  <si>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</si>
  <si>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</si>
  <si>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</si>
  <si>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</si>
  <si>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</si>
  <si>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</si>
  <si>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</si>
  <si>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</si>
  <si>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</si>
  <si>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</si>
  <si>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</si>
  <si>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</si>
  <si>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</si>
  <si>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</si>
  <si>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</si>
  <si>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</si>
  <si>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</si>
  <si>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</si>
  <si>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</si>
  <si>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</si>
  <si>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</si>
  <si>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</si>
  <si>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</si>
  <si>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</si>
  <si>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</si>
  <si>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</si>
  <si>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</si>
  <si>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</si>
  <si>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</si>
  <si>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</si>
  <si>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</si>
  <si>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</si>
  <si>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</si>
  <si>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</si>
  <si>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</si>
  <si>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</si>
  <si>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</si>
  <si>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</si>
  <si>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</si>
  <si>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</si>
  <si>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</si>
  <si>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</si>
  <si>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</si>
  <si>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</si>
  <si>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</si>
  <si>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</si>
  <si>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</si>
  <si>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</si>
  <si>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</si>
  <si>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</si>
  <si>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</si>
  <si>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</si>
  <si>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</si>
  <si>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</si>
  <si>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</si>
  <si>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</si>
  <si>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</si>
  <si>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</si>
  <si>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</si>
  <si>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</si>
  <si>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</si>
  <si>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</si>
  <si>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</si>
  <si>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</si>
  <si>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</si>
  <si>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</si>
  <si>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</si>
  <si>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</si>
  <si>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</si>
  <si>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</si>
  <si>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</si>
  <si>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</si>
  <si>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</si>
  <si>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</si>
  <si>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</si>
  <si>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</si>
  <si>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</si>
  <si>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</si>
  <si>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</si>
  <si>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</si>
  <si>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</si>
  <si>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</si>
  <si>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</si>
  <si>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</si>
  <si>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</si>
  <si>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</si>
  <si>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</si>
  <si>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</si>
  <si>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</si>
  <si>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</si>
  <si>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</si>
  <si>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</si>
  <si>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</si>
  <si>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</si>
  <si>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</si>
  <si>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</si>
  <si>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</si>
  <si>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</si>
  <si>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</si>
  <si>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</si>
  <si>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</si>
  <si>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</si>
  <si>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</si>
  <si>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</si>
  <si>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</si>
  <si>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</si>
  <si>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</si>
  <si>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</si>
  <si>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</si>
  <si>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</si>
  <si>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</si>
  <si>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</si>
  <si>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</si>
  <si>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</si>
  <si>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</si>
  <si>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</si>
  <si>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</si>
  <si>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</si>
  <si>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</si>
  <si>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</si>
  <si>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</si>
  <si>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</si>
  <si>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</si>
  <si>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</si>
  <si>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</si>
  <si>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</si>
  <si>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</si>
  <si>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</si>
  <si>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</si>
  <si>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</si>
  <si>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</si>
  <si>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</si>
  <si>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</si>
  <si>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</si>
  <si>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</si>
  <si>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</si>
  <si>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</si>
  <si>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</si>
  <si>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</si>
  <si>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</si>
  <si>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</si>
  <si>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</si>
  <si>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</si>
  <si>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</si>
  <si>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</si>
  <si>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</si>
  <si>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</si>
  <si>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</si>
  <si>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</si>
  <si>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</si>
  <si>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</si>
  <si>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</si>
  <si>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</si>
  <si>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</si>
  <si>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</si>
  <si>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</si>
  <si>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</si>
  <si>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</si>
  <si>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</si>
  <si>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</si>
  <si>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</si>
  <si>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</si>
  <si>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</si>
  <si>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</si>
  <si>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</si>
  <si>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</si>
  <si>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</si>
  <si>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</si>
  <si>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</si>
  <si>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</si>
  <si>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</si>
  <si>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</si>
  <si>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</si>
  <si>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</si>
  <si>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</si>
  <si>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</si>
  <si>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</si>
  <si>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</si>
  <si>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</si>
  <si>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</si>
  <si>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</si>
  <si>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</si>
  <si>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</si>
  <si>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</si>
  <si>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</si>
  <si>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</si>
  <si>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</si>
  <si>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</si>
  <si>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</si>
  <si>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</si>
  <si>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</si>
  <si>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</si>
  <si>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</si>
  <si>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</si>
  <si>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</si>
  <si>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</si>
  <si>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</si>
  <si>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</si>
  <si>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</si>
  <si>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</si>
  <si>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</si>
  <si>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</si>
  <si>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</si>
  <si>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</si>
  <si>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</si>
  <si>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</si>
  <si>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</si>
  <si>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</si>
  <si>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</si>
  <si>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</si>
  <si>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</si>
  <si>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</si>
  <si>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</si>
  <si>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</si>
  <si>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</si>
  <si>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</si>
  <si>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</si>
  <si>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</si>
  <si>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</si>
  <si>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</si>
  <si>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</si>
  <si>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</si>
  <si>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</si>
  <si>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</si>
  <si>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</si>
  <si>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</si>
  <si>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</si>
  <si>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</si>
  <si>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</si>
  <si>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</si>
  <si>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</si>
  <si>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</si>
  <si>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</si>
  <si>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</si>
  <si>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</si>
  <si>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</si>
  <si>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</si>
  <si>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</si>
  <si>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</si>
  <si>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</si>
  <si>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</si>
  <si>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</si>
  <si>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</si>
  <si>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</si>
  <si>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</si>
  <si>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</si>
  <si>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</si>
  <si>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</si>
  <si>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</si>
  <si>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</si>
  <si>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</si>
  <si>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</si>
  <si>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</si>
  <si>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</si>
  <si>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</si>
  <si>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</si>
  <si>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</si>
  <si>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</si>
  <si>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</si>
  <si>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</si>
  <si>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</si>
  <si>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</si>
  <si>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</si>
  <si>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</si>
  <si>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</si>
  <si>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</si>
  <si>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</si>
  <si>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</si>
  <si>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</si>
  <si>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</si>
  <si>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</si>
  <si>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</si>
  <si>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</si>
  <si>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</si>
  <si>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</si>
  <si>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</si>
  <si>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</si>
  <si>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</si>
  <si>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</si>
  <si>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</si>
  <si>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</si>
  <si>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</si>
  <si>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</si>
  <si>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</si>
  <si>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</si>
  <si>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</si>
  <si>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</si>
  <si>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</si>
  <si>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</si>
  <si>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</si>
  <si>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</si>
  <si>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</si>
  <si>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</si>
  <si>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</si>
  <si>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</si>
  <si>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</si>
  <si>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</si>
  <si>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</si>
  <si>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</si>
  <si>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</si>
  <si>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</si>
  <si>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</si>
  <si>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</si>
  <si>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</si>
  <si>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</si>
  <si>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</si>
  <si>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</si>
  <si>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</si>
  <si>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</si>
  <si>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</si>
  <si>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</si>
  <si>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</si>
  <si>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</si>
  <si>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</si>
  <si>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</si>
  <si>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</si>
  <si>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</si>
  <si>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</si>
  <si>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</si>
  <si>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</si>
  <si>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</si>
  <si>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</si>
  <si>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</si>
  <si>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</si>
  <si>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</si>
  <si>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</si>
  <si>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</si>
  <si>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</si>
  <si>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</si>
  <si>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</si>
  <si>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</si>
  <si>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</si>
  <si>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</si>
  <si>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</si>
  <si>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</si>
  <si>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</si>
  <si>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</si>
  <si>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</si>
  <si>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</si>
  <si>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</si>
  <si>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</si>
  <si>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</si>
  <si>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</si>
  <si>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</si>
  <si>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</si>
  <si>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</si>
  <si>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</si>
  <si>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</si>
  <si>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</si>
  <si>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</si>
  <si>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</si>
  <si>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</si>
  <si>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</si>
  <si>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</si>
  <si>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</si>
  <si>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</si>
  <si>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</si>
  <si>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</si>
  <si>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</si>
  <si>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</si>
  <si>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</si>
  <si>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</si>
  <si>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</si>
  <si>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</si>
  <si>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</si>
  <si>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</si>
  <si>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</si>
  <si>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</si>
  <si>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</si>
  <si>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</si>
  <si>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</si>
  <si>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</si>
  <si>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</si>
  <si>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</si>
  <si>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</si>
  <si>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</si>
  <si>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</si>
  <si>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</si>
  <si>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</si>
  <si>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</si>
  <si>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</si>
  <si>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</si>
  <si>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</si>
  <si>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</si>
  <si>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</si>
  <si>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</si>
  <si>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</si>
  <si>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</si>
  <si>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</si>
  <si>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</si>
  <si>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</si>
  <si>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</si>
  <si>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</si>
  <si>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</si>
  <si>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</si>
  <si>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</si>
  <si>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</si>
  <si>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</si>
  <si>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</si>
  <si>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</si>
  <si>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</si>
  <si>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</si>
  <si>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</si>
  <si>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</si>
  <si>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</si>
  <si>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</si>
  <si>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</si>
  <si>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</si>
  <si>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</si>
  <si>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</si>
  <si>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</si>
  <si>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</si>
  <si>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</si>
  <si>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</si>
  <si>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</si>
  <si>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</si>
  <si>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</si>
  <si>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</si>
  <si>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</si>
  <si>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</si>
  <si>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</si>
  <si>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</si>
  <si>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</si>
  <si>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</si>
  <si>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</si>
  <si>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</si>
  <si>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</si>
  <si>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</si>
  <si>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</si>
  <si>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</si>
  <si>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</si>
  <si>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</si>
  <si>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</si>
  <si>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</si>
  <si>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</si>
  <si>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</si>
  <si>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</si>
  <si>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</si>
  <si>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</si>
  <si>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</si>
  <si>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</si>
  <si>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</si>
  <si>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</si>
  <si>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</si>
  <si>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</si>
  <si>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</si>
  <si>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</si>
  <si>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</si>
  <si>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</si>
  <si>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</si>
  <si>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</si>
  <si>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</si>
  <si>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</si>
  <si>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</si>
  <si>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</si>
  <si>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</si>
  <si>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</si>
  <si>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</si>
  <si>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</si>
  <si>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</si>
  <si>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</si>
  <si>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</si>
  <si>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</si>
  <si>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</si>
  <si>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</si>
  <si>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</si>
  <si>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</si>
  <si>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</si>
  <si>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</si>
  <si>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</si>
  <si>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</si>
  <si>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</si>
  <si>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</si>
  <si>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</si>
  <si>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</si>
  <si>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</si>
  <si>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</si>
  <si>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</si>
  <si>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</si>
  <si>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</si>
  <si>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</si>
  <si>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</si>
  <si>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</si>
  <si>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</si>
  <si>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</si>
  <si>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</si>
  <si>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</si>
  <si>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</si>
  <si>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</si>
  <si>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</si>
  <si>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</si>
  <si>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</si>
  <si>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</si>
  <si>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</si>
  <si>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</si>
  <si>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</si>
  <si>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</si>
  <si>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</si>
  <si>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</si>
  <si>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</si>
  <si>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</si>
  <si>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</si>
  <si>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</si>
  <si>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</si>
  <si>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</si>
  <si>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</si>
  <si>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</si>
  <si>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</si>
  <si>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</si>
  <si>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</si>
  <si>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</si>
  <si>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</si>
  <si>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</si>
  <si>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</si>
  <si>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</si>
  <si>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</si>
  <si>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</si>
  <si>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</si>
  <si>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</si>
  <si>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</si>
  <si>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</si>
  <si>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</si>
  <si>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</si>
  <si>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</si>
  <si>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</si>
  <si>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</si>
  <si>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</si>
  <si>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</si>
  <si>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</si>
  <si>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</si>
  <si>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</si>
  <si>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</si>
  <si>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</si>
  <si>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</si>
  <si>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</si>
  <si>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</si>
  <si>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</si>
  <si>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</si>
  <si>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</si>
  <si>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</si>
  <si>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</si>
  <si>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</si>
  <si>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</si>
  <si>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</si>
  <si>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</si>
  <si>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</si>
  <si>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</si>
  <si>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</si>
  <si>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</si>
  <si>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</si>
  <si>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</si>
  <si>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</si>
  <si>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</si>
  <si>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</si>
  <si>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</si>
  <si>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</si>
  <si>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</si>
  <si>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</si>
  <si>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</si>
  <si>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</si>
  <si>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</si>
  <si>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</si>
  <si>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</si>
  <si>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</si>
  <si>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</si>
  <si>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</si>
  <si>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</si>
  <si>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</si>
  <si>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</si>
  <si>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</si>
  <si>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</si>
  <si>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</si>
  <si>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</si>
  <si>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</si>
  <si>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</si>
  <si>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</si>
  <si>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</si>
  <si>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</si>
  <si>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</si>
  <si>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</si>
  <si>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</si>
  <si>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</si>
  <si>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</si>
  <si>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</si>
  <si>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</si>
  <si>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</si>
  <si>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</si>
  <si>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</si>
  <si>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</si>
  <si>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</si>
  <si>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</si>
  <si>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</si>
  <si>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</si>
  <si>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</si>
  <si>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</si>
  <si>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</si>
  <si>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</si>
  <si>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</si>
  <si>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</si>
  <si>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</si>
  <si>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</si>
  <si>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</si>
  <si>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</si>
  <si>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</si>
  <si>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</si>
  <si>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</si>
  <si>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</si>
  <si>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</si>
  <si>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</si>
  <si>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</si>
  <si>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</si>
  <si>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</si>
  <si>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</si>
  <si>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</si>
  <si>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</si>
  <si>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</si>
  <si>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</si>
  <si>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</si>
  <si>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</si>
  <si>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</si>
  <si>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</si>
  <si>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</si>
  <si>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</si>
  <si>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</si>
  <si>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</si>
  <si>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</si>
  <si>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</si>
  <si>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</si>
  <si>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</si>
  <si>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</si>
  <si>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</si>
  <si>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</si>
  <si>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</si>
  <si>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</si>
  <si>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</si>
  <si>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</si>
  <si>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</si>
  <si>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</si>
  <si>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</si>
  <si>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</si>
  <si>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</si>
  <si>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</si>
  <si>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</si>
  <si>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</si>
  <si>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</si>
  <si>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</si>
  <si>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</si>
  <si>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</si>
  <si>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</si>
  <si>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</si>
  <si>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</si>
  <si>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</si>
  <si>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</si>
  <si>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</si>
  <si>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</si>
  <si>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</si>
  <si>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</si>
  <si>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</si>
  <si>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</si>
  <si>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</si>
  <si>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</si>
  <si>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</si>
  <si>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</si>
  <si>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</si>
  <si>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</si>
  <si>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</si>
  <si>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</si>
  <si>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</si>
  <si>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</si>
  <si>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</si>
  <si>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</si>
  <si>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</si>
  <si>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</si>
  <si>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</si>
  <si>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</si>
  <si>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</si>
  <si>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</si>
  <si>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</si>
  <si>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</si>
  <si>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</si>
  <si>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</si>
  <si>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</si>
  <si>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</si>
  <si>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</si>
  <si>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</si>
  <si>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</si>
  <si>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</si>
  <si>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</si>
  <si>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</si>
  <si>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</si>
  <si>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</si>
  <si>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</si>
  <si>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</si>
  <si>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</si>
  <si>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</si>
  <si>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</si>
  <si>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</si>
  <si>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</si>
  <si>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</si>
  <si>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</si>
  <si>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</si>
  <si>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</si>
  <si>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</si>
  <si>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</si>
  <si>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</si>
  <si>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</si>
  <si>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</si>
  <si>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</si>
  <si>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</si>
  <si>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</si>
  <si>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</si>
  <si>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</si>
  <si>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</si>
  <si>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</si>
  <si>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</si>
  <si>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</si>
  <si>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</si>
  <si>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</si>
  <si>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</si>
  <si>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</si>
  <si>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</si>
  <si>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</si>
  <si>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</si>
  <si>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</si>
  <si>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</si>
  <si>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</si>
  <si>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</si>
  <si>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</si>
  <si>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</si>
  <si>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</si>
  <si>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</si>
  <si>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</si>
  <si>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</si>
  <si>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</si>
  <si>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</si>
  <si>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</si>
  <si>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</si>
  <si>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</si>
  <si>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</si>
  <si>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</si>
  <si>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</si>
  <si>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</si>
  <si>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</si>
  <si>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</si>
  <si>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</si>
  <si>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</si>
  <si>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</si>
  <si>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</si>
  <si>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</si>
  <si>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</si>
  <si>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</si>
  <si>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</si>
  <si>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</si>
  <si>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</si>
  <si>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</si>
  <si>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</si>
  <si>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</si>
  <si>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</si>
  <si>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</si>
  <si>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</si>
  <si>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</si>
  <si>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</si>
  <si>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</si>
  <si>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</si>
  <si>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</si>
  <si>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</si>
  <si>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</si>
  <si>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</si>
  <si>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</si>
  <si>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</si>
  <si>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</si>
  <si>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</si>
  <si>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</si>
  <si>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</si>
  <si>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</si>
  <si>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</si>
  <si>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</si>
  <si>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</si>
  <si>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</si>
  <si>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</si>
  <si>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</si>
  <si>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</si>
  <si>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</si>
  <si>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</si>
  <si>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</si>
  <si>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</si>
  <si>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</si>
  <si>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</si>
  <si>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</si>
  <si>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</si>
  <si>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</si>
  <si>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</si>
  <si>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</si>
  <si>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</si>
  <si>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</si>
  <si>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</si>
  <si>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</si>
  <si>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</si>
  <si>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</si>
  <si>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</si>
  <si>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</si>
  <si>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</si>
  <si>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</si>
  <si>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</si>
  <si>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</si>
  <si>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</si>
  <si>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</si>
  <si>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</si>
  <si>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</si>
  <si>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</si>
  <si>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</si>
  <si>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</si>
  <si>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</si>
  <si>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</si>
  <si>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</si>
  <si>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</si>
  <si>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</si>
  <si>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</si>
  <si>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</si>
  <si>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</si>
  <si>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</si>
  <si>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</si>
  <si>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</si>
  <si>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</si>
  <si>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</si>
  <si>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</si>
  <si>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</si>
  <si>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</si>
  <si>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</si>
  <si>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</si>
  <si>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</si>
  <si>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</si>
  <si>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</si>
  <si>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</si>
  <si>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</si>
  <si>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</si>
  <si>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</si>
  <si>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</si>
  <si>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</si>
  <si>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</si>
  <si>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</si>
  <si>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</si>
  <si>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</si>
  <si>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</si>
  <si>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</si>
  <si>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</si>
  <si>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</si>
  <si>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</si>
  <si>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</si>
  <si>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</si>
  <si>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</si>
  <si>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</si>
  <si>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</si>
  <si>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</si>
  <si>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</si>
  <si>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</si>
  <si>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</si>
  <si>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</si>
  <si>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</si>
  <si>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</si>
  <si>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</si>
  <si>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</si>
  <si>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</si>
  <si>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</si>
  <si>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</si>
  <si>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</si>
  <si>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</si>
  <si>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</si>
  <si>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</si>
  <si>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</si>
  <si>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</si>
  <si>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</si>
  <si>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</si>
  <si>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</si>
  <si>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</si>
  <si>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</si>
  <si>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</si>
  <si>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</si>
  <si>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</si>
  <si>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</si>
  <si>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</si>
  <si>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</si>
  <si>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</si>
  <si>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</si>
  <si>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</si>
  <si>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</si>
  <si>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</si>
  <si>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</si>
  <si>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</si>
  <si>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</si>
  <si>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</si>
  <si>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</si>
  <si>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</si>
  <si>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</si>
  <si>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</si>
  <si>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</si>
  <si>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</si>
  <si>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</si>
  <si>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</si>
  <si>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</si>
  <si>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</si>
  <si>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</si>
  <si>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</si>
  <si>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</si>
  <si>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</si>
  <si>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</si>
  <si>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</si>
  <si>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</si>
  <si>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</si>
  <si>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</si>
  <si>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</si>
  <si>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</si>
  <si>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</si>
  <si>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</si>
  <si>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</si>
  <si>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</si>
  <si>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</si>
  <si>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</si>
  <si>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</si>
  <si>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</si>
  <si>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</si>
  <si>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</si>
  <si>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</si>
  <si>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</si>
  <si>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</si>
  <si>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</si>
  <si>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</si>
  <si>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</si>
  <si>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</si>
  <si>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</si>
  <si>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</si>
  <si>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</si>
  <si>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</si>
  <si>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</si>
  <si>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</si>
  <si>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</si>
  <si>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</si>
  <si>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</si>
  <si>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</si>
  <si>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</si>
  <si>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</si>
  <si>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</si>
  <si>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</si>
  <si>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</si>
  <si>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</si>
  <si>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</si>
  <si>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</si>
  <si>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</si>
  <si>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</si>
  <si>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</si>
  <si>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</si>
  <si>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</si>
  <si>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</si>
  <si>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</si>
  <si>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</si>
  <si>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</si>
  <si>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</si>
  <si>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</si>
  <si>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</si>
  <si>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</si>
  <si>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</si>
  <si>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</si>
  <si>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</si>
  <si>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</si>
  <si>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</si>
  <si>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</si>
  <si>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</si>
  <si>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</si>
  <si>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</si>
  <si>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</si>
  <si>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</si>
  <si>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</si>
  <si>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</si>
  <si>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</si>
  <si>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</si>
  <si>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</si>
  <si>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</si>
  <si>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</si>
  <si>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</si>
  <si>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</si>
  <si>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</si>
  <si>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</si>
  <si>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</si>
  <si>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</si>
  <si>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</si>
  <si>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</si>
  <si>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</si>
  <si>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</si>
  <si>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</si>
  <si>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</si>
  <si>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</si>
  <si>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</si>
  <si>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</si>
  <si>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</si>
  <si>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</si>
  <si>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</si>
  <si>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</si>
  <si>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</si>
  <si>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</si>
  <si>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</si>
  <si>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</si>
  <si>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</si>
  <si>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</si>
  <si>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</si>
  <si>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</si>
  <si>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</si>
  <si>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</si>
  <si>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</si>
  <si>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</si>
  <si>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</si>
  <si>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</si>
  <si>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</si>
  <si>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</si>
  <si>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</si>
  <si>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</si>
  <si>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</si>
  <si>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</si>
  <si>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</si>
  <si>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</si>
  <si>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</si>
  <si>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</si>
  <si>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</si>
  <si>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</si>
  <si>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</si>
  <si>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</si>
  <si>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</si>
  <si>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</si>
  <si>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</si>
  <si>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</si>
  <si>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</si>
  <si>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</si>
  <si>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</si>
  <si>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</si>
  <si>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</si>
  <si>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</si>
  <si>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</si>
  <si>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</si>
  <si>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</si>
  <si>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</si>
  <si>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</si>
  <si>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</si>
  <si>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</si>
  <si>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</si>
  <si>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</si>
  <si>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</si>
  <si>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</si>
  <si>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</si>
  <si>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</si>
  <si>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</si>
  <si>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</si>
  <si>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</si>
  <si>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</si>
  <si>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</si>
  <si>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</si>
  <si>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</si>
  <si>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</si>
  <si>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</si>
  <si>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</si>
  <si>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</si>
  <si>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</si>
  <si>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</si>
  <si>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</si>
  <si>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</si>
  <si>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</si>
  <si>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</si>
  <si>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</si>
  <si>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</si>
  <si>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</si>
  <si>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</si>
  <si>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</si>
  <si>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</si>
  <si>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</si>
  <si>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</si>
  <si>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</si>
  <si>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</si>
  <si>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</si>
  <si>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</si>
  <si>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</si>
  <si>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</si>
  <si>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</si>
  <si>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</si>
  <si>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</si>
  <si>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</si>
  <si>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</si>
  <si>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</si>
  <si>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</si>
  <si>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</si>
  <si>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</si>
  <si>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</si>
  <si>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</si>
  <si>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</si>
  <si>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</si>
  <si>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</si>
  <si>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</si>
  <si>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</si>
  <si>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</si>
  <si>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</si>
  <si>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</si>
  <si>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</si>
  <si>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</si>
  <si>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</si>
  <si>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</si>
  <si>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</si>
  <si>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</si>
  <si>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</si>
  <si>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</si>
  <si>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</si>
  <si>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</si>
  <si>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</si>
  <si>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</si>
  <si>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</si>
  <si>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</si>
  <si>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</si>
  <si>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</si>
  <si>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</si>
  <si>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</si>
  <si>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</si>
  <si>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</si>
  <si>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</si>
  <si>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</si>
  <si>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</si>
  <si>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</si>
  <si>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</si>
  <si>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</si>
  <si>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</si>
  <si>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</si>
  <si>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</si>
  <si>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</si>
  <si>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</si>
  <si>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</si>
  <si>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</si>
  <si>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</si>
  <si>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</si>
  <si>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</si>
  <si>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</si>
  <si>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</si>
  <si>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</si>
  <si>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</si>
  <si>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</si>
  <si>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</si>
  <si>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</si>
  <si>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</si>
  <si>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</si>
  <si>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</si>
  <si>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</si>
  <si>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</si>
  <si>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</si>
  <si>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</si>
  <si>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</si>
  <si>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</si>
  <si>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</si>
  <si>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</si>
  <si>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</si>
  <si>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</si>
  <si>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</si>
  <si>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</si>
  <si>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</si>
  <si>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</si>
  <si>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</si>
  <si>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</si>
  <si>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</si>
  <si>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</si>
  <si>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</si>
  <si>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</si>
  <si>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</si>
  <si>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</si>
  <si>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</si>
  <si>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</si>
  <si>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</si>
  <si>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</si>
  <si>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</si>
  <si>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</si>
  <si>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</si>
  <si>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</si>
  <si>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</si>
  <si>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</si>
  <si>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</si>
  <si>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</si>
  <si>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</si>
  <si>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</si>
  <si>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</si>
  <si>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</si>
  <si>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</si>
  <si>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</si>
  <si>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</si>
  <si>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</si>
  <si>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</si>
  <si>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</si>
  <si>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</si>
  <si>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</si>
  <si>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</si>
  <si>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</si>
  <si>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</si>
  <si>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</si>
  <si>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</si>
  <si>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</si>
  <si>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</si>
  <si>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</si>
  <si>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</si>
  <si>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</si>
  <si>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</si>
  <si>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</si>
  <si>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</si>
  <si>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</si>
  <si>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</si>
  <si>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</si>
  <si>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</si>
  <si>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</si>
  <si>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</si>
  <si>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</si>
  <si>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</si>
  <si>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</si>
  <si>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</si>
  <si>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</si>
  <si>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</si>
  <si>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</si>
  <si>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</si>
  <si>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</si>
  <si>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</si>
  <si>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</si>
  <si>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</si>
  <si>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</si>
  <si>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</si>
  <si>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</si>
  <si>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</si>
  <si>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</si>
  <si>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</si>
  <si>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</si>
  <si>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</si>
  <si>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</si>
  <si>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</si>
  <si>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</si>
  <si>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</si>
  <si>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</si>
  <si>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</si>
  <si>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</si>
  <si>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</si>
  <si>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</si>
  <si>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</si>
  <si>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</si>
  <si>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</si>
  <si>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</si>
  <si>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</si>
  <si>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</si>
  <si>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</si>
  <si>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</si>
  <si>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</si>
  <si>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</si>
  <si>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</si>
  <si>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</si>
  <si>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</si>
  <si>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</si>
  <si>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</si>
  <si>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</si>
  <si>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</si>
  <si>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</si>
  <si>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</si>
  <si>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</si>
  <si>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</si>
  <si>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</si>
  <si>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</si>
  <si>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</si>
  <si>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</si>
  <si>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</si>
  <si>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</si>
  <si>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</si>
  <si>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</si>
  <si>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</si>
  <si>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</si>
  <si>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</si>
  <si>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</si>
  <si>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</si>
  <si>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</si>
  <si>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</si>
  <si>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</si>
  <si>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</si>
  <si>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</si>
  <si>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</si>
  <si>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</si>
  <si>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</si>
  <si>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</si>
  <si>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</si>
  <si>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</si>
  <si>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</si>
  <si>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</si>
  <si>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</si>
  <si>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</si>
  <si>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</si>
  <si>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</si>
  <si>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</si>
  <si>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</si>
  <si>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</si>
  <si>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</si>
  <si>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</si>
  <si>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</si>
  <si>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</si>
  <si>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</si>
  <si>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</si>
  <si>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</si>
  <si>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</si>
  <si>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</si>
  <si>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</si>
  <si>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</si>
  <si>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</si>
  <si>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</si>
  <si>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</si>
  <si>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</si>
  <si>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</si>
  <si>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</si>
  <si>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</si>
  <si>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</si>
  <si>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</si>
  <si>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</si>
  <si>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</si>
  <si>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</si>
  <si>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</si>
  <si>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</si>
  <si>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</si>
  <si>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</si>
  <si>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</si>
  <si>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</si>
  <si>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</si>
  <si>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</si>
  <si>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</si>
  <si>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</si>
  <si>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</si>
  <si>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</si>
  <si>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</si>
  <si>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</si>
  <si>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</si>
  <si>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</si>
  <si>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</si>
  <si>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</si>
  <si>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</si>
  <si>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</si>
  <si>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</si>
  <si>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</si>
  <si>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</si>
  <si>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</si>
  <si>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</si>
  <si>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</si>
  <si>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</si>
  <si>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</si>
  <si>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</si>
  <si>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</si>
  <si>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</si>
  <si>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</si>
  <si>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</si>
  <si>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</si>
  <si>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</si>
  <si>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</si>
  <si>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</si>
  <si>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</si>
  <si>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</si>
  <si>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</si>
  <si>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</si>
  <si>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</si>
  <si>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</si>
  <si>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</si>
  <si>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</si>
  <si>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</si>
  <si>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</si>
  <si>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</si>
  <si>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</si>
  <si>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</si>
  <si>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</si>
  <si>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</si>
  <si>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</si>
  <si>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</si>
  <si>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</si>
  <si>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</si>
  <si>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</si>
  <si>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</si>
  <si>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</si>
  <si>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</si>
  <si>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</si>
  <si>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</si>
  <si>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</si>
  <si>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</si>
  <si>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</si>
  <si>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</si>
  <si>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</si>
  <si>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</si>
  <si>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</si>
  <si>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</si>
  <si>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</si>
  <si>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</si>
  <si>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</si>
  <si>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</si>
  <si>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</si>
  <si>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</si>
  <si>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</si>
  <si>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</si>
  <si>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</si>
  <si>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</si>
  <si>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</si>
  <si>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</si>
  <si>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</si>
  <si>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</si>
  <si>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</si>
  <si>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</si>
  <si>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</si>
  <si>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</si>
  <si>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</si>
  <si>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</si>
  <si>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</si>
  <si>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</si>
  <si>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</si>
  <si>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</si>
  <si>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</si>
  <si>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</si>
  <si>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</si>
  <si>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</si>
  <si>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</si>
  <si>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</si>
  <si>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</si>
  <si>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</si>
  <si>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</si>
  <si>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</si>
  <si>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</si>
  <si>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</si>
  <si>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</si>
  <si>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</si>
  <si>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</si>
  <si>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</si>
  <si>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</si>
  <si>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</si>
  <si>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</si>
  <si>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</si>
  <si>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</si>
  <si>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</si>
  <si>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</si>
  <si>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</si>
  <si>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</si>
  <si>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</si>
  <si>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</si>
  <si>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</si>
  <si>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</si>
  <si>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</si>
  <si>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</si>
  <si>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</si>
  <si>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</si>
  <si>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</si>
  <si>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</si>
  <si>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</si>
  <si>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</si>
  <si>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</si>
  <si>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</si>
  <si>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</si>
  <si>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</si>
  <si>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</si>
  <si>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</si>
  <si>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</si>
  <si>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</si>
  <si>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</si>
  <si>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</si>
  <si>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</si>
  <si>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</si>
  <si>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</si>
  <si>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</si>
  <si>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</si>
  <si>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</si>
  <si>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</si>
  <si>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</si>
  <si>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</si>
  <si>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</si>
  <si>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</si>
  <si>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</si>
  <si>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</si>
  <si>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</si>
  <si>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</si>
  <si>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</si>
  <si>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</si>
  <si>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</si>
  <si>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</si>
  <si>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</si>
  <si>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</si>
  <si>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</si>
  <si>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</si>
  <si>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</si>
  <si>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</si>
  <si>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</si>
  <si>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</si>
  <si>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</si>
  <si>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</si>
  <si>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</si>
  <si>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</si>
  <si>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</si>
  <si>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</si>
  <si>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</si>
  <si>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</si>
  <si>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</si>
  <si>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</si>
  <si>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</si>
  <si>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</si>
  <si>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</si>
  <si>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</si>
  <si>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</si>
  <si>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</si>
  <si>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</si>
  <si>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</si>
  <si>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</si>
  <si>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</si>
  <si>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</si>
  <si>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</si>
  <si>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</si>
  <si>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</si>
  <si>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</si>
  <si>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</si>
  <si>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</si>
  <si>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</si>
  <si>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</si>
  <si>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</si>
  <si>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</si>
  <si>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</si>
  <si>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</si>
  <si>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</si>
  <si>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</si>
  <si>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</si>
  <si>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</si>
  <si>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</si>
  <si>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</si>
  <si>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</si>
  <si>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</si>
  <si>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</si>
  <si>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</si>
  <si>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</si>
  <si>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</si>
  <si>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</si>
  <si>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</si>
  <si>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</si>
  <si>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</si>
  <si>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</si>
  <si>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</si>
  <si>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</si>
  <si>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</si>
  <si>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</si>
  <si>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</si>
  <si>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</si>
  <si>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</si>
  <si>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</si>
  <si>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</si>
  <si>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</si>
  <si>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</si>
  <si>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</si>
  <si>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</si>
  <si>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</si>
  <si>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</si>
  <si>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</si>
  <si>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</si>
  <si>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</si>
  <si>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</si>
  <si>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</si>
  <si>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</si>
  <si>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</si>
  <si>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</si>
  <si>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</si>
  <si>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</si>
  <si>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</si>
  <si>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</si>
  <si>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</si>
  <si>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</si>
  <si>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</si>
  <si>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</si>
  <si>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</si>
  <si>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</si>
  <si>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</si>
  <si>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</si>
  <si>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</si>
  <si>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</si>
  <si>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</si>
  <si>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</si>
  <si>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</si>
  <si>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</si>
  <si>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</si>
  <si>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</si>
  <si>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</si>
  <si>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</si>
  <si>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</si>
  <si>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</si>
  <si>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</si>
  <si>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</si>
  <si>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</si>
  <si>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</si>
  <si>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</si>
  <si>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</si>
  <si>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</si>
  <si>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</si>
  <si>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</si>
  <si>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</si>
  <si>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</si>
  <si>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</si>
  <si>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</si>
  <si>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</si>
  <si>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</si>
  <si>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</si>
  <si>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</si>
  <si>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</si>
  <si>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</si>
  <si>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</si>
  <si>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</si>
  <si>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</si>
  <si>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</si>
  <si>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</si>
  <si>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</si>
  <si>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</si>
  <si>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</si>
  <si>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</si>
  <si>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</si>
  <si>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</si>
  <si>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</si>
  <si>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</si>
  <si>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</si>
  <si>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</si>
  <si>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</si>
  <si>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</si>
  <si>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</si>
  <si>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</si>
  <si>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</si>
  <si>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</si>
  <si>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</si>
  <si>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</si>
  <si>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</si>
  <si>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</si>
  <si>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</si>
  <si>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</si>
  <si>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</si>
  <si>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</si>
  <si>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</si>
  <si>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</si>
  <si>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</si>
  <si>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</si>
  <si>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</si>
  <si>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</si>
  <si>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</si>
  <si>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</si>
  <si>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</si>
  <si>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</si>
  <si>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</si>
  <si>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</si>
  <si>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</si>
  <si>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</si>
  <si>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</si>
  <si>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</si>
  <si>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</si>
  <si>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</si>
  <si>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</si>
  <si>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</si>
  <si>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</si>
  <si>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</si>
  <si>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</si>
  <si>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</si>
  <si>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</si>
  <si>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</si>
  <si>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</si>
  <si>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</si>
  <si>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</si>
  <si>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</si>
  <si>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</si>
  <si>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</si>
  <si>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</si>
  <si>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</si>
  <si>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</si>
  <si>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</si>
  <si>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</si>
  <si>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</si>
  <si>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</si>
  <si>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</si>
  <si>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</si>
  <si>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</si>
  <si>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</si>
  <si>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</si>
  <si>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</si>
  <si>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</si>
  <si>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</si>
  <si>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</si>
  <si>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</si>
  <si>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</si>
  <si>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</si>
  <si>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</si>
  <si>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</si>
  <si>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</si>
  <si>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</si>
  <si>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</si>
  <si>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</si>
  <si>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</si>
  <si>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</si>
  <si>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</si>
  <si>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</si>
  <si>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</si>
  <si>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</si>
  <si>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</si>
  <si>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</si>
  <si>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</si>
  <si>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</si>
  <si>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</si>
  <si>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</si>
  <si>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</si>
  <si>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</si>
  <si>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</si>
  <si>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</si>
  <si>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</si>
  <si>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</si>
  <si>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</si>
  <si>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</si>
  <si>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</si>
  <si>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</si>
  <si>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</si>
  <si>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</si>
  <si>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</si>
  <si>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</si>
  <si>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</si>
  <si>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</si>
  <si>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</si>
  <si>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</si>
  <si>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</si>
  <si>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</si>
  <si>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</si>
  <si>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</si>
  <si>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</si>
  <si>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</si>
  <si>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</si>
  <si>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</si>
  <si>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</si>
  <si>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</si>
  <si>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</si>
  <si>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</si>
  <si>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</si>
  <si>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</si>
  <si>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</si>
  <si>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</si>
  <si>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</si>
  <si>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</si>
  <si>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</si>
  <si>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</si>
  <si>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</si>
  <si>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</si>
  <si>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</si>
  <si>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</si>
  <si>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</si>
  <si>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</si>
  <si>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</si>
  <si>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</si>
  <si>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</si>
  <si>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</si>
  <si>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</si>
  <si>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</si>
  <si>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</si>
  <si>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</si>
  <si>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</si>
  <si>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</si>
  <si>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</si>
  <si>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</si>
  <si>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</si>
  <si>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</si>
  <si>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</si>
  <si>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</si>
  <si>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</si>
  <si>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</si>
  <si>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</si>
  <si>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</si>
  <si>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</si>
  <si>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</si>
  <si>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</si>
  <si>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</si>
  <si>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</si>
  <si>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</si>
  <si>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</si>
  <si>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</si>
  <si>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</si>
  <si>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</si>
  <si>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</si>
  <si>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</si>
  <si>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</si>
  <si>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</si>
  <si>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</si>
  <si>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</si>
  <si>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</si>
  <si>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</si>
  <si>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</si>
  <si>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</si>
  <si>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</si>
  <si>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</si>
  <si>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</si>
  <si>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</si>
  <si>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</si>
  <si>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</si>
  <si>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</si>
  <si>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</si>
  <si>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</si>
  <si>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</si>
  <si>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</si>
  <si>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</si>
  <si>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</si>
  <si>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</si>
  <si>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</si>
  <si>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</si>
  <si>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</si>
  <si>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</si>
  <si>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</si>
  <si>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</si>
  <si>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</si>
  <si>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</si>
  <si>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</si>
  <si>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</si>
  <si>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</si>
  <si>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</si>
  <si>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</si>
  <si>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</si>
  <si>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</si>
  <si>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</si>
  <si>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</si>
  <si>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</si>
  <si>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</si>
  <si>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</si>
  <si>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</si>
  <si>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</si>
  <si>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</si>
  <si>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</si>
  <si>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</si>
  <si>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</si>
  <si>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</si>
  <si>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</si>
  <si>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</si>
  <si>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</si>
  <si>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</si>
  <si>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</si>
  <si>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</si>
  <si>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</si>
  <si>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</si>
  <si>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</si>
  <si>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</si>
  <si>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</si>
  <si>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</si>
  <si>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</si>
  <si>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</si>
  <si>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</si>
  <si>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</si>
  <si>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</si>
  <si>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</si>
  <si>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</si>
  <si>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</si>
  <si>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</si>
  <si>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</si>
  <si>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</si>
  <si>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</si>
  <si>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</si>
  <si>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</si>
  <si>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</si>
  <si>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</si>
  <si>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</si>
  <si>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</si>
  <si>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</si>
  <si>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</si>
  <si>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</si>
  <si>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</si>
  <si>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</si>
  <si>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</si>
  <si>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</si>
  <si>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</si>
  <si>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</si>
  <si>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</si>
  <si>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</si>
  <si>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</si>
  <si>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</si>
  <si>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</si>
  <si>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</si>
  <si>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</si>
  <si>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</si>
  <si>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</si>
  <si>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</si>
  <si>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</si>
  <si>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</si>
  <si>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</si>
  <si>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</si>
  <si>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</si>
  <si>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</si>
  <si>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</si>
  <si>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</si>
  <si>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</si>
  <si>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</si>
  <si>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</si>
  <si>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</si>
  <si>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</si>
  <si>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</si>
  <si>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</si>
  <si>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</si>
  <si>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</si>
  <si>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</si>
  <si>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</si>
  <si>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</si>
  <si>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</si>
  <si>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</si>
  <si>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</si>
  <si>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</si>
  <si>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</si>
  <si>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</si>
  <si>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</si>
  <si>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</si>
  <si>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</si>
  <si>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</si>
  <si>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</si>
  <si>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</si>
  <si>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</si>
  <si>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</si>
  <si>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</si>
  <si>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</si>
  <si>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</si>
  <si>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</si>
  <si>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</si>
  <si>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</si>
  <si>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</si>
  <si>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</si>
  <si>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</si>
  <si>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</si>
  <si>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</si>
  <si>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</si>
  <si>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</si>
  <si>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</si>
  <si>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</si>
  <si>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</si>
  <si>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</si>
  <si>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</si>
  <si>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</si>
  <si>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</si>
  <si>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</si>
  <si>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</si>
  <si>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</si>
  <si>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</si>
  <si>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</si>
  <si>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</si>
  <si>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</si>
  <si>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</si>
  <si>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</si>
  <si>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</si>
  <si>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</si>
  <si>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</si>
  <si>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</si>
  <si>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</si>
  <si>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</si>
  <si>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</si>
  <si>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</si>
  <si>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</si>
  <si>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</si>
  <si>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</si>
  <si>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</si>
  <si>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</si>
  <si>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</si>
  <si>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</si>
  <si>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</si>
  <si>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</si>
  <si>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</si>
  <si>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</si>
  <si>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</si>
  <si>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</si>
  <si>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</si>
  <si>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</si>
  <si>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</si>
  <si>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</si>
  <si>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</si>
  <si>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</si>
  <si>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</si>
  <si>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</si>
  <si>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</si>
  <si>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</si>
  <si>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</si>
  <si>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</si>
  <si>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</si>
  <si>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</si>
  <si>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</si>
  <si>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</si>
  <si>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</si>
  <si>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</si>
  <si>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</si>
  <si>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</si>
  <si>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</si>
  <si>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</si>
  <si>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</si>
  <si>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</si>
  <si>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</si>
  <si>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</si>
  <si>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</si>
  <si>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</si>
  <si>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</si>
  <si>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</si>
  <si>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</si>
  <si>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</si>
  <si>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</si>
  <si>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</si>
  <si>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</si>
  <si>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</si>
  <si>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</si>
  <si>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</si>
  <si>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</si>
  <si>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</si>
  <si>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</si>
  <si>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</si>
  <si>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</si>
  <si>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</si>
  <si>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</si>
  <si>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</si>
  <si>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</si>
  <si>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</si>
  <si>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</si>
  <si>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</si>
  <si>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</si>
  <si>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</si>
  <si>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</si>
  <si>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</si>
  <si>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</si>
  <si>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</si>
  <si>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</si>
  <si>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</si>
  <si>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</si>
  <si>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</si>
  <si>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</si>
  <si>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</si>
  <si>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</si>
  <si>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</si>
  <si>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</si>
  <si>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</si>
  <si>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</si>
  <si>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</si>
  <si>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</si>
  <si>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</si>
  <si>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</si>
  <si>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</si>
  <si>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</si>
  <si>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</si>
  <si>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</si>
  <si>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</si>
  <si>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</si>
  <si>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</si>
  <si>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</si>
  <si>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</si>
  <si>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</si>
  <si>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</si>
  <si>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</si>
  <si>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</si>
  <si>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</si>
  <si>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</si>
  <si>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</si>
  <si>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</si>
  <si>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</si>
  <si>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</si>
  <si>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</si>
  <si>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</si>
  <si>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</si>
  <si>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</si>
  <si>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</si>
  <si>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</si>
  <si>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</si>
  <si>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</si>
  <si>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</si>
  <si>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</si>
  <si>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</si>
  <si>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</si>
  <si>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</si>
  <si>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</si>
  <si>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</si>
  <si>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</si>
  <si>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</si>
  <si>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</si>
  <si>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</si>
  <si>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</si>
  <si>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</si>
  <si>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</si>
  <si>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</si>
  <si>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</si>
  <si>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</si>
  <si>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</si>
  <si>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</si>
  <si>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</si>
  <si>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</si>
  <si>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</si>
  <si>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</si>
  <si>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</si>
  <si>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</si>
  <si>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</si>
  <si>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</si>
  <si>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</si>
  <si>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</si>
  <si>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</si>
  <si>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</si>
  <si>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</si>
  <si>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</si>
  <si>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</si>
  <si>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</si>
  <si>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</si>
  <si>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</si>
  <si>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</si>
  <si>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</si>
  <si>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</si>
  <si>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</si>
  <si>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</si>
  <si>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</si>
  <si>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</si>
  <si>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</si>
  <si>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</si>
  <si>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</si>
  <si>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</si>
  <si>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</si>
  <si>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</si>
  <si>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</si>
  <si>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</si>
  <si>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</si>
  <si>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</si>
  <si>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</si>
  <si>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</si>
  <si>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</si>
  <si>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</si>
  <si>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</si>
  <si>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</si>
  <si>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</si>
  <si>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</si>
  <si>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</si>
  <si>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</si>
  <si>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</si>
  <si>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</si>
  <si>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</si>
  <si>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</si>
  <si>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</si>
  <si>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</si>
  <si>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</si>
  <si>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</si>
  <si>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</si>
  <si>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</si>
  <si>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</si>
  <si>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</si>
  <si>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</si>
  <si>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</si>
  <si>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</si>
  <si>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</si>
  <si>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</si>
  <si>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</si>
  <si>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</si>
  <si>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</si>
  <si>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</si>
  <si>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</si>
  <si>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</si>
  <si>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</si>
  <si>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</si>
  <si>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</si>
  <si>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</si>
  <si>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</si>
  <si>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</si>
  <si>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</si>
  <si>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</si>
  <si>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</si>
  <si>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</si>
  <si>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</si>
  <si>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</si>
  <si>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</si>
  <si>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</si>
  <si>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</si>
  <si>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</si>
  <si>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</si>
  <si>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</si>
  <si>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</si>
  <si>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</si>
  <si>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</si>
  <si>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</si>
  <si>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</si>
  <si>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</si>
  <si>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</si>
  <si>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</si>
  <si>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</si>
  <si>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</si>
  <si>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</si>
  <si>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</si>
  <si>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</si>
  <si>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</si>
  <si>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</si>
  <si>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</si>
  <si>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</si>
  <si>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</si>
  <si>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</si>
  <si>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</si>
  <si>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</si>
  <si>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</si>
  <si>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</si>
  <si>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</si>
  <si>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</si>
  <si>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</si>
  <si>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</si>
  <si>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</si>
  <si>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</si>
  <si>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</si>
  <si>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</si>
  <si>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</si>
  <si>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</si>
  <si>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</si>
  <si>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</si>
  <si>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</si>
  <si>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</si>
  <si>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</si>
  <si>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</si>
  <si>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</si>
  <si>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</si>
  <si>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</si>
  <si>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</si>
  <si>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</si>
  <si>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</si>
  <si>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</si>
  <si>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</si>
  <si>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</si>
  <si>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</si>
  <si>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</si>
  <si>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</si>
  <si>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</si>
  <si>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</si>
  <si>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</si>
  <si>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</si>
  <si>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</si>
  <si>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</si>
  <si>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</si>
  <si>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</si>
  <si>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</si>
  <si>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</si>
  <si>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</si>
  <si>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</si>
  <si>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</si>
  <si>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</si>
  <si>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</si>
  <si>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</si>
  <si>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</si>
  <si>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</si>
  <si>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</si>
  <si>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</si>
  <si>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</si>
  <si>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</si>
  <si>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</si>
  <si>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</si>
  <si>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</si>
  <si>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</si>
  <si>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</si>
  <si>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</si>
  <si>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</si>
  <si>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</si>
  <si>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</si>
  <si>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</si>
  <si>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</si>
  <si>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</si>
  <si>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</si>
  <si>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</si>
  <si>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</si>
  <si>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</si>
  <si>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</si>
  <si>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</si>
  <si>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</si>
  <si>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</si>
  <si>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</si>
  <si>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</si>
  <si>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</si>
  <si>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</si>
  <si>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</si>
  <si>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</si>
  <si>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</si>
  <si>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</si>
  <si>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</si>
  <si>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</si>
  <si>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</si>
  <si>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</si>
  <si>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</si>
  <si>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</si>
  <si>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</si>
  <si>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</si>
  <si>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</si>
  <si>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</si>
  <si>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</si>
  <si>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</si>
  <si>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</si>
  <si>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</si>
  <si>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</si>
  <si>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</si>
  <si>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</si>
  <si>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</si>
  <si>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</si>
  <si>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</si>
  <si>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</si>
  <si>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</si>
  <si>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</si>
  <si>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</si>
  <si>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</si>
  <si>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</si>
  <si>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</si>
  <si>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</si>
  <si>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</si>
  <si>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</si>
  <si>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</si>
  <si>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</si>
  <si>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</si>
  <si>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</si>
  <si>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</si>
  <si>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</si>
  <si>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</si>
  <si>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</si>
  <si>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</si>
  <si>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</si>
  <si>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</si>
  <si>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</si>
  <si>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</si>
  <si>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</si>
  <si>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</si>
  <si>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</si>
  <si>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</si>
  <si>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</si>
  <si>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</si>
  <si>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</si>
  <si>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</si>
  <si>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</si>
  <si>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</si>
  <si>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</si>
  <si>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</si>
  <si>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</si>
  <si>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</si>
  <si>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</si>
  <si>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</si>
  <si>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</si>
  <si>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</si>
  <si>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</si>
  <si>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</si>
  <si>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</si>
  <si>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</si>
  <si>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</si>
  <si>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</si>
  <si>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</si>
  <si>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</si>
  <si>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</si>
  <si>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</si>
  <si>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</si>
  <si>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</si>
  <si>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</si>
  <si>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</si>
  <si>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</si>
  <si>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</si>
  <si>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</si>
  <si>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</si>
  <si>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</si>
  <si>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</si>
  <si>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</si>
  <si>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</si>
  <si>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</si>
  <si>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</si>
  <si>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</si>
  <si>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</si>
  <si>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</si>
  <si>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</si>
  <si>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</si>
  <si>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</si>
  <si>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</si>
  <si>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</si>
  <si>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</si>
  <si>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</si>
  <si>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</si>
  <si>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</si>
  <si>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</si>
  <si>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</si>
  <si>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</si>
  <si>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</si>
  <si>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</si>
  <si>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</si>
  <si>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</si>
  <si>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</si>
  <si>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</si>
  <si>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</si>
  <si>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</si>
  <si>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</si>
  <si>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</si>
  <si>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</si>
  <si>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</si>
  <si>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</si>
  <si>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</si>
  <si>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</si>
  <si>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</si>
  <si>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</si>
  <si>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</si>
  <si>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</si>
  <si>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</si>
  <si>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</si>
  <si>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</si>
  <si>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</si>
  <si>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</si>
  <si>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</si>
  <si>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</si>
  <si>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</si>
  <si>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</si>
  <si>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</si>
  <si>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</si>
  <si>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</si>
  <si>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</si>
  <si>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</si>
  <si>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</si>
  <si>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</si>
  <si>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</si>
  <si>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</si>
  <si>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</si>
  <si>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</si>
  <si>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</si>
  <si>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</si>
  <si>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</si>
  <si>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</si>
  <si>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</si>
  <si>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</si>
  <si>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</si>
  <si>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</si>
  <si>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</si>
  <si>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</si>
  <si>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</si>
  <si>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</si>
  <si>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</si>
  <si>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</si>
  <si>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</si>
  <si>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</si>
  <si>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</si>
  <si>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</si>
  <si>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</si>
  <si>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</si>
  <si>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</si>
  <si>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</si>
  <si>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</si>
  <si>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</si>
  <si>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</si>
  <si>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</si>
  <si>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</si>
  <si>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</si>
  <si>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</si>
  <si>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</si>
  <si>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</si>
  <si>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</si>
  <si>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</si>
  <si>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</si>
  <si>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</si>
  <si>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</si>
  <si>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</si>
  <si>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</si>
  <si>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</si>
  <si>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</si>
  <si>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</si>
  <si>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</si>
  <si>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</si>
  <si>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</si>
  <si>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</si>
  <si>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</si>
  <si>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</si>
  <si>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</si>
  <si>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</si>
  <si>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</si>
  <si>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</si>
  <si>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</si>
  <si>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</si>
  <si>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</si>
  <si>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</si>
  <si>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</si>
  <si>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</si>
  <si>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</si>
  <si>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</si>
  <si>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</si>
  <si>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</si>
  <si>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</si>
  <si>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</si>
  <si>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</si>
  <si>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</si>
  <si>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</si>
  <si>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</si>
  <si>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</si>
  <si>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</si>
  <si>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</si>
  <si>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</si>
  <si>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</si>
  <si>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</si>
  <si>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</si>
  <si>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</si>
  <si>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</si>
  <si>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</si>
  <si>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</si>
  <si>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</si>
  <si>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</si>
  <si>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</si>
  <si>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</si>
  <si>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</si>
  <si>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</si>
  <si>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</si>
  <si>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</si>
  <si>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</si>
  <si>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</si>
  <si>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</si>
  <si>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</si>
  <si>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</si>
  <si>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</si>
  <si>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</si>
  <si>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</si>
  <si>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</si>
  <si>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</si>
  <si>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</si>
  <si>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</si>
  <si>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</si>
  <si>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</si>
  <si>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</si>
  <si>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</si>
  <si>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</si>
  <si>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</si>
  <si>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</si>
  <si>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</si>
  <si>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</si>
  <si>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</si>
  <si>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</si>
  <si>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</si>
  <si>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</si>
  <si>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</si>
  <si>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</si>
  <si>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</si>
  <si>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</si>
  <si>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</si>
  <si>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</si>
  <si>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</si>
  <si>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</si>
  <si>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</si>
  <si>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</si>
  <si>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</si>
  <si>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</si>
  <si>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</si>
  <si>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</si>
  <si>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</si>
  <si>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</si>
  <si>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</si>
  <si>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</si>
  <si>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</si>
  <si>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</si>
  <si>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</si>
  <si>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</si>
  <si>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</si>
  <si>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</si>
  <si>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</si>
  <si>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</si>
  <si>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</si>
  <si>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</si>
  <si>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</si>
  <si>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</si>
  <si>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</si>
  <si>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</si>
  <si>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</si>
  <si>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</si>
  <si>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</si>
  <si>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</si>
  <si>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</si>
  <si>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</si>
  <si>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</si>
  <si>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</si>
  <si>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</si>
  <si>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</si>
  <si>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</si>
  <si>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</si>
  <si>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</si>
  <si>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</si>
  <si>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</si>
  <si>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</si>
  <si>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</si>
  <si>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</si>
  <si>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</si>
  <si>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</si>
  <si>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</si>
  <si>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</si>
  <si>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</si>
  <si>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</si>
  <si>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</si>
  <si>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</si>
  <si>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</si>
  <si>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</si>
  <si>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</si>
  <si>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</si>
  <si>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</si>
  <si>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</si>
  <si>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</si>
  <si>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</si>
  <si>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</si>
  <si>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</si>
  <si>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</si>
  <si>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</si>
  <si>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</si>
  <si>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</si>
  <si>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</si>
  <si>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</si>
  <si>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</si>
  <si>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</si>
  <si>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</si>
  <si>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</si>
  <si>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</si>
  <si>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</si>
  <si>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</si>
  <si>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</si>
  <si>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</si>
  <si>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</si>
  <si>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</si>
  <si>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</si>
  <si>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</si>
  <si>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</si>
  <si>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</si>
  <si>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</si>
  <si>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</si>
  <si>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</si>
  <si>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</si>
  <si>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</si>
  <si>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</si>
  <si>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</si>
  <si>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</si>
  <si>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</si>
  <si>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</si>
  <si>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</si>
  <si>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</si>
  <si>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</si>
  <si>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</si>
  <si>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</si>
  <si>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</si>
  <si>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</si>
  <si>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</si>
  <si>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</si>
  <si>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</si>
  <si>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</si>
  <si>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</si>
  <si>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</si>
  <si>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</si>
  <si>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</si>
  <si>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</si>
  <si>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</si>
  <si>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</si>
  <si>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</si>
  <si>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</si>
  <si>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</si>
  <si>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</si>
  <si>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</si>
  <si>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</si>
  <si>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</si>
  <si>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</si>
  <si>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</si>
  <si>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</si>
  <si>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</si>
  <si>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</si>
  <si>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</si>
  <si>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</si>
  <si>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</si>
  <si>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</si>
  <si>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</si>
  <si>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</si>
  <si>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</si>
  <si>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</si>
  <si>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</si>
  <si>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</si>
  <si>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</si>
  <si>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</si>
  <si>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</si>
  <si>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</si>
  <si>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</si>
  <si>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</si>
  <si>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</si>
  <si>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</si>
  <si>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</si>
  <si>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</si>
  <si>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</si>
  <si>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</si>
  <si>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</si>
  <si>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</si>
  <si>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</si>
  <si>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</si>
  <si>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</si>
  <si>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</si>
  <si>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</si>
  <si>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</si>
  <si>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</si>
  <si>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</si>
  <si>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</si>
  <si>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</si>
  <si>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</si>
  <si>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</si>
  <si>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</si>
  <si>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</si>
  <si>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</si>
  <si>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</si>
  <si>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</si>
  <si>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</si>
  <si>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</si>
  <si>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</si>
  <si>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</si>
  <si>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</si>
  <si>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</si>
  <si>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</si>
  <si>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</si>
  <si>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</si>
  <si>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</si>
  <si>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</si>
  <si>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</si>
  <si>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</si>
  <si>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</si>
  <si>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</si>
  <si>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</si>
  <si>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</si>
  <si>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</si>
  <si>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</si>
  <si>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</si>
  <si>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</si>
  <si>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</si>
  <si>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</si>
  <si>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</si>
  <si>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</si>
  <si>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</si>
  <si>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</si>
  <si>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</si>
  <si>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</si>
  <si>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</si>
  <si>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</si>
  <si>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</si>
  <si>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</si>
  <si>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</si>
  <si>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</si>
  <si>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</si>
  <si>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</si>
  <si>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</si>
  <si>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</si>
  <si>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</si>
  <si>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</si>
  <si>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</si>
  <si>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</si>
  <si>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</si>
  <si>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</si>
  <si>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</si>
  <si>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</si>
  <si>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</si>
  <si>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</si>
  <si>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</si>
  <si>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</si>
  <si>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</si>
  <si>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</si>
  <si>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</si>
  <si>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</si>
  <si>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</si>
  <si>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</si>
  <si>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</si>
  <si>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</si>
  <si>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</si>
  <si>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</si>
  <si>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</si>
  <si>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</si>
  <si>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</si>
  <si>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</si>
  <si>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</si>
  <si>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</si>
  <si>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</si>
  <si>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</si>
  <si>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</si>
  <si>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</si>
  <si>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</si>
  <si>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</si>
  <si>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</si>
  <si>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</si>
  <si>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</si>
  <si>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</si>
  <si>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</si>
  <si>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</si>
  <si>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</si>
  <si>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</si>
  <si>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</si>
  <si>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</si>
  <si>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</si>
  <si>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</si>
  <si>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</si>
  <si>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</si>
  <si>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</si>
  <si>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</si>
  <si>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</si>
  <si>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</si>
  <si>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</si>
  <si>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</si>
  <si>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</si>
  <si>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</si>
  <si>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</si>
  <si>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</si>
  <si>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</si>
  <si>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</si>
  <si>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</si>
  <si>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</si>
  <si>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</si>
  <si>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</si>
  <si>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</si>
  <si>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</si>
  <si>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</si>
  <si>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</si>
  <si>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</si>
  <si>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</si>
  <si>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</si>
  <si>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</si>
  <si>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</si>
  <si>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</si>
  <si>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</si>
  <si>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</si>
  <si>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</si>
  <si>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</si>
  <si>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</si>
  <si>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</si>
  <si>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</si>
  <si>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</si>
  <si>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</si>
  <si>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</si>
  <si>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</si>
  <si>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</si>
  <si>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</si>
  <si>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</si>
  <si>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</si>
  <si>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</si>
  <si>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</si>
  <si>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</si>
  <si>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</si>
  <si>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</si>
  <si>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</si>
  <si>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</si>
  <si>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</si>
  <si>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</si>
  <si>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</si>
  <si>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</si>
  <si>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</si>
  <si>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</si>
  <si>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</si>
  <si>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</si>
  <si>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</si>
  <si>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</si>
  <si>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</si>
  <si>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</si>
  <si>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</si>
  <si>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</si>
  <si>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</si>
  <si>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</si>
  <si>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</si>
  <si>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</si>
  <si>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</si>
  <si>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</si>
  <si>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</si>
  <si>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</si>
  <si>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</si>
  <si>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</si>
  <si>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</si>
  <si>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</si>
  <si>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</si>
  <si>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</si>
  <si>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</si>
  <si>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</si>
  <si>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</si>
  <si>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</si>
  <si>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</si>
  <si>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</si>
  <si>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</si>
  <si>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</si>
  <si>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</si>
  <si>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</si>
  <si>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</si>
  <si>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</si>
  <si>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</si>
  <si>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</si>
  <si>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</si>
  <si>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</si>
  <si>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</si>
  <si>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</si>
  <si>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</si>
  <si>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</si>
  <si>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</si>
  <si>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</si>
  <si>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</si>
  <si>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</si>
  <si>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</si>
  <si>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</si>
  <si>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</si>
  <si>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</si>
  <si>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</si>
  <si>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</si>
  <si>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</si>
  <si>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</si>
  <si>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</si>
  <si>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</si>
  <si>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</si>
  <si>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</si>
  <si>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</si>
  <si>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</si>
  <si>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</si>
  <si>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</si>
  <si>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</si>
  <si>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</si>
  <si>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</si>
  <si>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</si>
  <si>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</si>
  <si>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</si>
  <si>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</si>
  <si>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</si>
  <si>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</si>
  <si>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</si>
  <si>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</si>
  <si>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</si>
  <si>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</si>
  <si>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</si>
  <si>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</si>
  <si>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</si>
  <si>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</si>
  <si>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</si>
  <si>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</si>
  <si>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</si>
  <si>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</si>
  <si>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</si>
  <si>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</si>
  <si>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</si>
  <si>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</si>
  <si>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</si>
  <si>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</si>
  <si>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</si>
  <si>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</si>
  <si>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</si>
  <si>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</si>
  <si>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</si>
  <si>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</si>
  <si>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</si>
  <si>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</si>
  <si>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</si>
  <si>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</si>
  <si>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</si>
  <si>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</si>
  <si>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</si>
  <si>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</si>
  <si>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</si>
  <si>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</si>
  <si>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</si>
  <si>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</si>
  <si>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</si>
  <si>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</si>
  <si>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</si>
  <si>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</si>
  <si>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</si>
  <si>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</si>
  <si>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</si>
  <si>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</si>
  <si>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</si>
  <si>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</si>
  <si>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</si>
  <si>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</si>
  <si>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</si>
  <si>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</si>
  <si>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</si>
  <si>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</si>
  <si>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</si>
  <si>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</si>
  <si>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</si>
  <si>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</si>
  <si>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</si>
  <si>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</si>
  <si>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</si>
  <si>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</si>
  <si>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</si>
  <si>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</si>
  <si>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</si>
  <si>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</si>
  <si>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</si>
  <si>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</si>
  <si>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</si>
  <si>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</si>
  <si>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</si>
  <si>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</si>
  <si>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</si>
  <si>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</si>
  <si>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</si>
  <si>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</si>
  <si>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</si>
  <si>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</si>
  <si>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</si>
  <si>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</si>
  <si>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</si>
  <si>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</si>
  <si>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</si>
  <si>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</si>
  <si>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</si>
  <si>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</si>
  <si>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</si>
  <si>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</si>
  <si>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</si>
  <si>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</si>
  <si>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</si>
  <si>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</si>
  <si>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</si>
  <si>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</si>
  <si>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</si>
  <si>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</si>
  <si>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</si>
  <si>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</si>
  <si>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</si>
  <si>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</si>
  <si>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</si>
  <si>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</si>
  <si>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</si>
  <si>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</si>
  <si>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</si>
  <si>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</si>
  <si>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</si>
  <si>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</si>
  <si>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</si>
  <si>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</si>
  <si>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</si>
  <si>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</si>
  <si>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</si>
  <si>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</si>
  <si>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</si>
  <si>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</si>
  <si>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</si>
  <si>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</si>
  <si>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</si>
  <si>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</si>
  <si>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</si>
  <si>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</si>
  <si>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</si>
  <si>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</si>
  <si>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</si>
  <si>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</si>
  <si>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</si>
  <si>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</si>
  <si>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</si>
  <si>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</si>
  <si>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</si>
  <si>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</si>
  <si>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</si>
  <si>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</si>
  <si>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</si>
  <si>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</si>
  <si>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</si>
  <si>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</si>
  <si>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</si>
  <si>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</si>
  <si>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</si>
  <si>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</si>
  <si>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</si>
  <si>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</si>
  <si>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</si>
  <si>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</si>
  <si>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</si>
  <si>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</si>
  <si>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</si>
  <si>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</si>
  <si>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</si>
  <si>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</si>
  <si>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</si>
  <si>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</si>
  <si>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</si>
  <si>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</si>
  <si>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</si>
  <si>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</si>
  <si>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</si>
  <si>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</si>
  <si>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</si>
  <si>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</si>
  <si>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</si>
  <si>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</si>
  <si>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</si>
  <si>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</si>
  <si>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</si>
  <si>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</si>
  <si>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</si>
  <si>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</si>
  <si>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</si>
  <si>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</si>
  <si>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</si>
  <si>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</si>
  <si>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</si>
  <si>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</si>
  <si>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</si>
  <si>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</si>
  <si>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</si>
  <si>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</si>
  <si>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</si>
  <si>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</si>
  <si>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</si>
  <si>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</si>
  <si>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</si>
  <si>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</si>
  <si>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</si>
  <si>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</si>
  <si>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</si>
  <si>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</si>
  <si>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</si>
  <si>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</si>
  <si>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</si>
  <si>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</si>
  <si>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</si>
  <si>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</si>
  <si>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</si>
  <si>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</si>
  <si>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</si>
  <si>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</si>
  <si>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</si>
  <si>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</si>
  <si>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</si>
  <si>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</si>
  <si>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</si>
  <si>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</si>
  <si>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</si>
  <si>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</si>
  <si>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</si>
  <si>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</si>
  <si>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</si>
  <si>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</si>
  <si>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</si>
  <si>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</si>
  <si>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</si>
  <si>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</si>
  <si>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</si>
  <si>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</si>
  <si>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</si>
  <si>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</si>
  <si>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</si>
  <si>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</si>
  <si>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</si>
  <si>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</si>
  <si>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</si>
  <si>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</si>
  <si>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</si>
  <si>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</si>
  <si>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</si>
  <si>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</si>
  <si>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</si>
  <si>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</si>
  <si>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</si>
  <si>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</si>
  <si>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</si>
  <si>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</si>
  <si>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</si>
  <si>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</si>
  <si>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</si>
  <si>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</si>
  <si>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</si>
  <si>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</si>
  <si>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</si>
  <si>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</si>
  <si>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</si>
  <si>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</si>
  <si>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</si>
  <si>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</si>
  <si>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</si>
  <si>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</si>
  <si>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</si>
  <si>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</si>
  <si>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</si>
  <si>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</si>
  <si>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</si>
  <si>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</si>
  <si>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</si>
  <si>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</si>
  <si>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</si>
  <si>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</si>
  <si>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</si>
  <si>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</si>
  <si>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</si>
  <si>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</si>
  <si>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</si>
  <si>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</si>
  <si>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</si>
  <si>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</si>
  <si>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</si>
  <si>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</si>
  <si>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</si>
  <si>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</si>
  <si>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</si>
  <si>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</si>
  <si>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</si>
  <si>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</si>
  <si>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</si>
  <si>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</si>
  <si>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</si>
  <si>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</si>
  <si>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</si>
  <si>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</si>
  <si>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</si>
  <si>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</si>
  <si>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</si>
  <si>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</si>
  <si>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</si>
  <si>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</si>
  <si>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</si>
  <si>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</si>
  <si>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</si>
  <si>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</si>
  <si>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</si>
  <si>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</si>
  <si>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</si>
  <si>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</si>
  <si>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</si>
  <si>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</si>
  <si>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</si>
  <si>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</si>
  <si>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</si>
  <si>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</si>
  <si>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</si>
  <si>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</si>
  <si>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</si>
  <si>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</si>
  <si>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</si>
  <si>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</si>
  <si>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</si>
  <si>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</si>
  <si>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</si>
  <si>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</si>
  <si>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</si>
  <si>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</si>
  <si>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</si>
  <si>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</si>
  <si>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</si>
  <si>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</si>
  <si>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</si>
  <si>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</si>
  <si>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</si>
  <si>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</si>
  <si>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</si>
  <si>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</si>
  <si>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</si>
  <si>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</si>
  <si>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</si>
  <si>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</si>
  <si>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</si>
  <si>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</si>
  <si>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</si>
  <si>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</si>
  <si>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</si>
  <si>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</si>
  <si>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</si>
  <si>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</si>
  <si>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</si>
  <si>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</si>
  <si>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</si>
  <si>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</si>
  <si>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</si>
  <si>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</si>
  <si>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</si>
  <si>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</si>
  <si>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</si>
  <si>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</si>
  <si>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</si>
  <si>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</si>
  <si>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</si>
  <si>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</si>
  <si>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</si>
  <si>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</si>
  <si>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</si>
  <si>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</si>
  <si>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</si>
  <si>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</si>
  <si>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</si>
  <si>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</si>
  <si>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</si>
  <si>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</si>
  <si>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</si>
  <si>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</si>
  <si>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</si>
  <si>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</si>
  <si>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</si>
  <si>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</si>
  <si>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</si>
  <si>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</si>
  <si>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</si>
  <si>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</si>
  <si>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</si>
  <si>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</si>
  <si>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</si>
  <si>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</si>
  <si>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</si>
  <si>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</si>
  <si>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</si>
  <si>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</si>
  <si>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</si>
  <si>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</si>
  <si>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</si>
  <si>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</si>
  <si>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</si>
  <si>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</si>
  <si>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</si>
  <si>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</si>
  <si>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</si>
  <si>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</si>
  <si>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</si>
  <si>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</si>
  <si>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</si>
  <si>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</si>
  <si>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</si>
  <si>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</si>
  <si>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</si>
  <si>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</si>
  <si>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</si>
  <si>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</si>
  <si>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</si>
  <si>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</si>
  <si>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</si>
  <si>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</si>
  <si>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</si>
  <si>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</si>
  <si>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</si>
  <si>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</si>
  <si>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</si>
  <si>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</si>
  <si>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</si>
  <si>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</si>
  <si>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</si>
  <si>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</si>
  <si>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</si>
  <si>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</si>
  <si>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</si>
  <si>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</si>
  <si>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</si>
  <si>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</si>
  <si>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</si>
  <si>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</si>
  <si>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</si>
  <si>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</si>
  <si>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</si>
  <si>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</si>
  <si>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</si>
  <si>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</si>
  <si>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</si>
  <si>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</si>
  <si>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</si>
  <si>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</si>
  <si>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</si>
  <si>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</si>
  <si>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</si>
  <si>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</si>
  <si>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</si>
  <si>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</si>
  <si>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</si>
  <si>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</si>
  <si>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</si>
  <si>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</si>
  <si>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</si>
  <si>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</si>
  <si>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</si>
  <si>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</si>
  <si>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</si>
  <si>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</si>
  <si>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</si>
  <si>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</si>
  <si>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</si>
  <si>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</si>
  <si>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</si>
  <si>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</si>
  <si>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</si>
  <si>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</si>
  <si>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</si>
  <si>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</si>
  <si>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</si>
  <si>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</si>
  <si>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</si>
  <si>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</si>
  <si>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</si>
  <si>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</si>
  <si>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</si>
  <si>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</si>
  <si>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</si>
  <si>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</si>
  <si>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</si>
  <si>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</si>
  <si>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</si>
  <si>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</si>
  <si>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</si>
  <si>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</si>
  <si>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</si>
  <si>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</si>
  <si>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</si>
  <si>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</si>
  <si>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</si>
  <si>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</si>
  <si>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</si>
  <si>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</si>
  <si>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</si>
  <si>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</si>
  <si>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</si>
  <si>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</si>
  <si>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</si>
  <si>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</si>
  <si>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</si>
  <si>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</si>
  <si>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</si>
  <si>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</si>
  <si>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</si>
  <si>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</si>
  <si>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</si>
  <si>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</si>
  <si>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</si>
  <si>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</si>
  <si>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</si>
  <si>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</si>
  <si>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</si>
  <si>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</si>
  <si>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</si>
  <si>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</si>
  <si>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</si>
  <si>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</si>
  <si>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</si>
  <si>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</si>
  <si>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</si>
  <si>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</si>
  <si>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</si>
  <si>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</si>
  <si>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</si>
  <si>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</si>
  <si>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</si>
  <si>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</si>
  <si>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</si>
  <si>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</si>
  <si>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</si>
  <si>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</si>
  <si>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</si>
  <si>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</si>
  <si>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</si>
  <si>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</si>
  <si>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</si>
  <si>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</si>
  <si>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</si>
  <si>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</si>
  <si>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</si>
  <si>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</si>
  <si>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</si>
  <si>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</si>
  <si>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</si>
  <si>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</si>
  <si>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</si>
  <si>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</si>
  <si>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</si>
  <si>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</si>
  <si>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</si>
  <si>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</si>
  <si>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</si>
  <si>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</si>
  <si>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</si>
  <si>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</si>
  <si>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</si>
  <si>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</si>
  <si>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</si>
  <si>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</si>
  <si>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</si>
  <si>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</si>
  <si>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</si>
  <si>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</si>
  <si>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</si>
  <si>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</si>
  <si>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</si>
  <si>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</si>
  <si>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</si>
  <si>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</si>
  <si>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</si>
  <si>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</si>
  <si>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</si>
  <si>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</si>
  <si>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</si>
  <si>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</si>
  <si>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</si>
  <si>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</si>
  <si>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</si>
  <si>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</si>
  <si>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</si>
  <si>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</si>
  <si>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</si>
  <si>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</si>
  <si>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</si>
  <si>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</si>
  <si>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</si>
  <si>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</si>
  <si>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</si>
  <si>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</si>
  <si>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</si>
  <si>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</si>
  <si>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</si>
  <si>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</si>
  <si>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</si>
  <si>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</si>
  <si>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</si>
  <si>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</si>
  <si>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</si>
  <si>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</si>
  <si>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</si>
  <si>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</si>
  <si>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</si>
  <si>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</si>
  <si>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</si>
  <si>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</si>
  <si>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</si>
  <si>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</si>
  <si>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</si>
  <si>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</si>
  <si>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</si>
  <si>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</si>
  <si>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</si>
  <si>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</si>
  <si>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</si>
  <si>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</si>
  <si>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</si>
  <si>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</si>
  <si>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</si>
  <si>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</si>
  <si>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</si>
  <si>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</si>
  <si>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</si>
  <si>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</si>
  <si>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</si>
  <si>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</si>
  <si>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</si>
  <si>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</si>
  <si>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</si>
  <si>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</si>
  <si>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</si>
  <si>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</si>
  <si>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</si>
  <si>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</si>
  <si>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</si>
  <si>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</si>
  <si>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</si>
  <si>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</si>
  <si>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</si>
  <si>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</si>
  <si>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</si>
  <si>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</si>
  <si>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</si>
  <si>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</si>
  <si>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</si>
  <si>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</si>
  <si>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</si>
  <si>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</si>
  <si>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</si>
  <si>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</si>
  <si>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</si>
  <si>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</si>
  <si>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</si>
  <si>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</si>
  <si>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</si>
  <si>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</si>
  <si>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</si>
  <si>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</si>
  <si>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</si>
  <si>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</si>
  <si>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</si>
  <si>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</si>
  <si>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</si>
  <si>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</si>
  <si>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</si>
  <si>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</si>
  <si>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</si>
  <si>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</si>
  <si>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</si>
  <si>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</si>
  <si>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</si>
  <si>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</si>
  <si>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</si>
  <si>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</si>
  <si>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</si>
  <si>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</si>
  <si>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</si>
  <si>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</si>
  <si>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</si>
  <si>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</si>
  <si>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</si>
  <si>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</si>
  <si>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</si>
  <si>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</si>
  <si>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</si>
  <si>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</si>
  <si>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</si>
  <si>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</si>
  <si>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</si>
  <si>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</si>
  <si>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</si>
  <si>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</si>
  <si>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</si>
  <si>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</si>
  <si>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</si>
  <si>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</si>
  <si>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</si>
  <si>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</si>
  <si>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</si>
  <si>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</si>
  <si>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</si>
  <si>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</si>
  <si>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</si>
  <si>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</si>
  <si>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</si>
  <si>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</si>
  <si>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</si>
  <si>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</si>
  <si>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</si>
  <si>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</si>
  <si>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</si>
  <si>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</si>
  <si>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</si>
  <si>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</si>
  <si>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</si>
  <si>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</si>
  <si>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</si>
  <si>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</si>
  <si>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</si>
  <si>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</si>
  <si>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</si>
  <si>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</si>
  <si>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</si>
  <si>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</si>
  <si>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</si>
  <si>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</si>
  <si>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</si>
  <si>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</si>
  <si>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</si>
  <si>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</si>
  <si>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</si>
  <si>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</si>
  <si>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</si>
  <si>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</si>
  <si>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</si>
  <si>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</si>
  <si>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</si>
  <si>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</si>
  <si>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</si>
  <si>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</si>
  <si>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</si>
  <si>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</si>
  <si>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</si>
  <si>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</si>
  <si>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</si>
  <si>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</si>
  <si>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</si>
  <si>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</si>
  <si>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</si>
  <si>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</si>
  <si>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</si>
  <si>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</si>
  <si>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</si>
  <si>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</si>
  <si>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</si>
  <si>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</si>
  <si>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</si>
  <si>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</si>
  <si>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</si>
  <si>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</si>
  <si>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</si>
  <si>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</si>
  <si>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</si>
  <si>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</si>
  <si>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</si>
  <si>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</si>
  <si>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</si>
  <si>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</si>
  <si>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</si>
  <si>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</si>
  <si>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</si>
  <si>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</si>
  <si>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</si>
  <si>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</si>
  <si>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</si>
  <si>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</si>
  <si>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</si>
  <si>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</si>
  <si>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</si>
  <si>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</si>
  <si>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</si>
  <si>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</si>
  <si>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</si>
  <si>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</si>
  <si>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</si>
  <si>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</si>
  <si>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</si>
  <si>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</si>
  <si>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</si>
  <si>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</si>
  <si>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</si>
  <si>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</si>
  <si>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</si>
  <si>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</si>
  <si>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</si>
  <si>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</si>
  <si>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</si>
  <si>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</si>
  <si>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</si>
  <si>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</si>
  <si>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</si>
  <si>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</si>
  <si>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</si>
  <si>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</si>
  <si>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</si>
  <si>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</si>
  <si>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</si>
  <si>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</si>
  <si>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</si>
  <si>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</si>
  <si>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</si>
  <si>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</si>
  <si>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</si>
  <si>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</si>
  <si>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</si>
  <si>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</si>
  <si>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</si>
  <si>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</si>
  <si>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</si>
  <si>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</si>
  <si>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</si>
  <si>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</si>
  <si>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</si>
  <si>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</si>
  <si>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</si>
  <si>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</si>
  <si>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</si>
  <si>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</si>
  <si>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</si>
  <si>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</si>
  <si>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</si>
  <si>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</si>
  <si>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</si>
  <si>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</si>
  <si>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</si>
  <si>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</si>
  <si>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</si>
  <si>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</si>
  <si>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</si>
  <si>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</si>
  <si>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</si>
  <si>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</si>
  <si>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</si>
  <si>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</si>
  <si>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</si>
  <si>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</si>
  <si>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</si>
  <si>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</si>
  <si>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</si>
  <si>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</si>
  <si>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</si>
  <si>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</si>
  <si>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</si>
  <si>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</si>
  <si>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</si>
  <si>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</si>
  <si>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</si>
  <si>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</si>
  <si>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</si>
  <si>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</si>
  <si>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</si>
  <si>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</si>
  <si>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</si>
  <si>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</si>
  <si>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</si>
  <si>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</si>
  <si>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</si>
  <si>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</si>
  <si>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</si>
  <si>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</si>
  <si>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</si>
  <si>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</si>
  <si>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</si>
  <si>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</si>
  <si>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</si>
  <si>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</si>
  <si>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</si>
  <si>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</si>
  <si>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</si>
  <si>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</si>
  <si>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</si>
  <si>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</si>
  <si>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</si>
  <si>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</si>
  <si>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</si>
  <si>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</si>
  <si>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</si>
  <si>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</si>
  <si>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</si>
  <si>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</si>
  <si>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</si>
  <si>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</si>
  <si>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</si>
  <si>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</si>
  <si>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</si>
  <si>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</si>
  <si>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</si>
  <si>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</si>
  <si>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</si>
  <si>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</si>
  <si>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</si>
  <si>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</si>
  <si>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</si>
  <si>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</si>
  <si>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</si>
  <si>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</si>
  <si>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</si>
  <si>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</si>
  <si>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</si>
  <si>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</si>
  <si>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</si>
  <si>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</si>
  <si>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</si>
  <si>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</si>
  <si>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</si>
  <si>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</si>
  <si>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</si>
  <si>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</si>
  <si>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</si>
  <si>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</si>
  <si>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</si>
  <si>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</si>
  <si>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</si>
  <si>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</si>
  <si>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</si>
  <si>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</si>
  <si>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</si>
  <si>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</si>
  <si>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</si>
  <si>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</si>
  <si>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</si>
  <si>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</si>
  <si>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</si>
  <si>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</si>
  <si>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</si>
  <si>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</si>
  <si>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</si>
  <si>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</si>
  <si>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</si>
  <si>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</si>
  <si>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</si>
  <si>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</si>
  <si>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</si>
  <si>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</si>
  <si>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</si>
  <si>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</si>
  <si>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</si>
  <si>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</si>
  <si>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</si>
  <si>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</si>
  <si>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</si>
  <si>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</si>
  <si>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</si>
  <si>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</si>
  <si>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</si>
  <si>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</si>
  <si>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</si>
  <si>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</si>
  <si>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</si>
  <si>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</si>
  <si>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</si>
  <si>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</si>
  <si>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</si>
  <si>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</si>
  <si>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</si>
  <si>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</si>
  <si>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</si>
  <si>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</si>
  <si>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</si>
  <si>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</si>
  <si>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</si>
  <si>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</si>
  <si>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</si>
  <si>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</si>
  <si>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</si>
  <si>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</si>
  <si>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</si>
  <si>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</si>
  <si>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</si>
  <si>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</si>
  <si>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</si>
  <si>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</si>
  <si>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</si>
  <si>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</si>
  <si>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</si>
  <si>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</si>
  <si>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</si>
  <si>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</si>
  <si>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</si>
  <si>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</si>
  <si>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</si>
  <si>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</si>
  <si>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</si>
  <si>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</si>
  <si>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</si>
  <si>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</si>
  <si>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</si>
  <si>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</si>
  <si>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</si>
  <si>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</si>
  <si>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</si>
  <si>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</si>
  <si>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</si>
  <si>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</si>
  <si>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</si>
  <si>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</si>
  <si>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</si>
  <si>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</si>
  <si>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</si>
  <si>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</si>
  <si>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</si>
  <si>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</si>
  <si>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</si>
  <si>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</si>
  <si>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</si>
  <si>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</si>
  <si>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</si>
  <si>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</si>
  <si>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</si>
  <si>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</si>
  <si>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</si>
  <si>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</si>
  <si>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</si>
  <si>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</si>
  <si>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</si>
  <si>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</si>
  <si>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</si>
  <si>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</si>
  <si>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</si>
  <si>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</si>
  <si>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</si>
  <si>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</si>
  <si>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</si>
  <si>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</si>
  <si>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</si>
  <si>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</si>
  <si>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</si>
  <si>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</si>
  <si>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</si>
  <si>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</si>
  <si>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</si>
  <si>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</si>
  <si>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</si>
  <si>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</si>
  <si>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</si>
  <si>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</si>
  <si>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</si>
  <si>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</si>
  <si>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</si>
  <si>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</si>
  <si>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</si>
  <si>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</si>
  <si>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</si>
  <si>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</si>
  <si>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</si>
  <si>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</si>
  <si>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</si>
  <si>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</si>
  <si>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</si>
  <si>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</si>
  <si>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</si>
  <si>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</si>
  <si>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</si>
  <si>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</si>
  <si>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</si>
  <si>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</si>
  <si>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</si>
  <si>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</si>
  <si>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</si>
  <si>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</si>
  <si>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</si>
  <si>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</si>
  <si>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</si>
  <si>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</si>
  <si>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</si>
  <si>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</si>
  <si>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</si>
  <si>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</si>
  <si>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</si>
  <si>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</si>
  <si>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</si>
  <si>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</si>
  <si>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</si>
  <si>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</si>
  <si>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</si>
  <si>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</si>
  <si>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</si>
  <si>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</si>
  <si>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</si>
  <si>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</si>
  <si>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</si>
  <si>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</si>
  <si>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</si>
  <si>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</si>
  <si>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</si>
  <si>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</si>
  <si>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</si>
  <si>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</si>
  <si>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</si>
  <si>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</si>
  <si>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</si>
  <si>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</si>
  <si>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</si>
  <si>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</si>
  <si>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</si>
  <si>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</si>
  <si>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</si>
  <si>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</si>
  <si>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</si>
  <si>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</si>
  <si>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</si>
  <si>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</si>
  <si>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</si>
  <si>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</si>
  <si>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</si>
  <si>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</si>
  <si>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</si>
  <si>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</si>
  <si>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</si>
  <si>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</si>
  <si>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</si>
  <si>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</si>
  <si>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</si>
  <si>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</si>
  <si>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</si>
  <si>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</si>
  <si>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</si>
  <si>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</si>
  <si>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</si>
  <si>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</si>
  <si>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</si>
  <si>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</si>
  <si>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</si>
  <si>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</si>
  <si>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</si>
  <si>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</si>
  <si>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</si>
  <si>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</si>
  <si>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</si>
  <si>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</si>
  <si>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</si>
  <si>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</si>
  <si>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</si>
  <si>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</si>
  <si>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</si>
  <si>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</si>
  <si>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</si>
  <si>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</si>
  <si>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</si>
  <si>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</si>
  <si>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</si>
  <si>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</si>
  <si>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</si>
  <si>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</si>
  <si>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</si>
  <si>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</si>
  <si>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</si>
  <si>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</si>
  <si>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</si>
  <si>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</si>
  <si>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</si>
  <si>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</si>
  <si>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</si>
  <si>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</si>
  <si>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</si>
  <si>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</si>
  <si>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</si>
  <si>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</si>
  <si>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</si>
  <si>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</si>
  <si>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</si>
  <si>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</si>
  <si>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</si>
  <si>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</si>
  <si>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</si>
  <si>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</si>
  <si>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</si>
  <si>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</si>
  <si>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</si>
  <si>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</si>
  <si>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</si>
  <si>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</si>
  <si>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</si>
  <si>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</si>
  <si>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</si>
  <si>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</si>
  <si>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</si>
  <si>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</si>
  <si>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</si>
  <si>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</si>
  <si>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</si>
  <si>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</si>
  <si>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</si>
  <si>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</si>
  <si>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</si>
  <si>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</si>
  <si>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</si>
  <si>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</si>
  <si>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</si>
  <si>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</si>
  <si>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</si>
  <si>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</si>
  <si>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</si>
  <si>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</si>
  <si>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</si>
  <si>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</si>
  <si>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</si>
  <si>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</si>
  <si>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</si>
  <si>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</si>
  <si>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</si>
  <si>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</si>
  <si>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</si>
  <si>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</si>
  <si>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</si>
  <si>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</si>
  <si>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</si>
  <si>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</si>
  <si>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</si>
  <si>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</si>
  <si>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</si>
  <si>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</si>
  <si>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</si>
  <si>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</si>
  <si>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</si>
  <si>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</si>
  <si>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</si>
  <si>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</si>
  <si>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</si>
  <si>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</si>
  <si>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</si>
  <si>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</si>
  <si>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</si>
  <si>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</si>
  <si>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</si>
  <si>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</si>
  <si>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</si>
  <si>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</si>
  <si>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</si>
  <si>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</si>
  <si>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</si>
  <si>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</si>
  <si>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</si>
  <si>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</si>
  <si>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</si>
  <si>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</si>
  <si>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</si>
  <si>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</si>
  <si>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</si>
  <si>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</si>
  <si>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</si>
  <si>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</si>
  <si>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</si>
  <si>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</si>
  <si>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</si>
  <si>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</si>
  <si>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</si>
  <si>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</si>
  <si>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</si>
  <si>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</si>
  <si>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</si>
  <si>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</si>
  <si>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</si>
  <si>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</si>
  <si>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</si>
  <si>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</si>
  <si>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</si>
  <si>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</si>
  <si>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</si>
  <si>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</si>
  <si>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</si>
  <si>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</si>
  <si>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</si>
  <si>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</si>
  <si>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</si>
  <si>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</si>
  <si>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</si>
  <si>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</si>
  <si>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</si>
  <si>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</si>
  <si>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</si>
  <si>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</si>
  <si>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</si>
  <si>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</si>
  <si>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</si>
  <si>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</si>
  <si>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</si>
  <si>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</si>
  <si>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</si>
  <si>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</si>
  <si>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</si>
  <si>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</si>
  <si>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</si>
  <si>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</si>
  <si>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</si>
  <si>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</si>
  <si>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</si>
  <si>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</si>
  <si>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</si>
  <si>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</si>
  <si>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</si>
  <si>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</si>
  <si>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</si>
  <si>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</si>
  <si>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</si>
  <si>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</si>
  <si>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</si>
  <si>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</si>
  <si>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</si>
  <si>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</si>
  <si>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</si>
  <si>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</si>
  <si>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</si>
  <si>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</si>
  <si>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</si>
  <si>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</si>
  <si>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</si>
  <si>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</si>
  <si>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</si>
  <si>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</si>
  <si>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</si>
  <si>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</si>
  <si>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</si>
  <si>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</si>
  <si>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</si>
  <si>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</si>
  <si>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</si>
  <si>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</si>
  <si>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</si>
  <si>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</si>
  <si>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</si>
  <si>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</si>
  <si>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</si>
  <si>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</si>
  <si>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</si>
  <si>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</si>
  <si>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</si>
  <si>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</si>
  <si>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</si>
  <si>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</si>
  <si>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</si>
  <si>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</si>
  <si>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</si>
  <si>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</si>
  <si>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</si>
  <si>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</si>
  <si>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</si>
  <si>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</si>
  <si>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</si>
  <si>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</si>
  <si>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</si>
  <si>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</si>
  <si>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</si>
  <si>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</si>
  <si>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</si>
  <si>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</si>
  <si>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</si>
  <si>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</si>
  <si>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</si>
  <si>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</si>
  <si>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</si>
  <si>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</si>
  <si>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</si>
  <si>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</si>
  <si>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</si>
  <si>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</si>
  <si>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</si>
  <si>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</si>
  <si>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</si>
  <si>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</si>
  <si>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</si>
  <si>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</si>
  <si>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</si>
  <si>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</si>
  <si>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</si>
  <si>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</si>
  <si>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</si>
  <si>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</si>
  <si>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</si>
  <si>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</si>
  <si>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</si>
  <si>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</si>
  <si>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</si>
  <si>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</si>
  <si>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</si>
  <si>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</si>
  <si>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</si>
  <si>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</si>
  <si>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</si>
  <si>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</si>
  <si>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</si>
  <si>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</si>
  <si>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</si>
  <si>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</si>
  <si>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</si>
  <si>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</si>
  <si>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</si>
  <si>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</si>
  <si>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</si>
  <si>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</si>
  <si>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</si>
  <si>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</si>
  <si>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</si>
  <si>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</si>
  <si>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</si>
  <si>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</si>
  <si>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</si>
  <si>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</si>
  <si>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</si>
  <si>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</si>
  <si>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</si>
  <si>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</si>
  <si>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</si>
  <si>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</si>
  <si>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</si>
  <si>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</si>
  <si>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</si>
  <si>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</si>
  <si>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</si>
  <si>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</si>
  <si>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</si>
  <si>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</si>
  <si>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</si>
  <si>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</si>
  <si>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</si>
  <si>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</si>
  <si>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</si>
  <si>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</si>
  <si>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</si>
  <si>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</si>
  <si>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</si>
  <si>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</si>
  <si>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</si>
  <si>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</si>
  <si>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</si>
  <si>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</si>
  <si>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</si>
  <si>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</si>
  <si>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</si>
  <si>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</si>
  <si>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</si>
  <si>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</si>
  <si>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</si>
  <si>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</si>
  <si>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</si>
  <si>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</si>
  <si>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</si>
  <si>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</si>
  <si>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</si>
  <si>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</si>
  <si>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</si>
  <si>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</si>
  <si>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</si>
  <si>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</si>
  <si>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</si>
  <si>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</si>
  <si>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</si>
  <si>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</si>
  <si>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</si>
  <si>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</si>
  <si>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</si>
  <si>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</si>
  <si>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</si>
  <si>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</si>
  <si>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</si>
  <si>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</si>
  <si>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</si>
  <si>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</si>
  <si>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</si>
  <si>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</si>
  <si>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</si>
  <si>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</si>
  <si>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</si>
  <si>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</si>
  <si>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</si>
  <si>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</si>
  <si>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</si>
  <si>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</si>
  <si>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</si>
  <si>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</si>
  <si>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</si>
  <si>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</si>
  <si>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</si>
  <si>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</si>
  <si>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</si>
  <si>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</si>
  <si>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</si>
  <si>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</si>
  <si>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</si>
  <si>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</si>
  <si>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</si>
  <si>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</si>
  <si>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</si>
  <si>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</si>
  <si>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</si>
  <si>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</si>
  <si>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</si>
  <si>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</si>
  <si>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</si>
  <si>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</si>
  <si>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</si>
  <si>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</si>
  <si>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</si>
  <si>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</si>
  <si>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</si>
  <si>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</si>
  <si>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</si>
  <si>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</si>
  <si>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</si>
  <si>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</si>
  <si>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</si>
  <si>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</si>
  <si>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</si>
  <si>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</si>
  <si>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</si>
  <si>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</si>
  <si>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</si>
  <si>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</si>
  <si>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</si>
  <si>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</si>
  <si>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</si>
  <si>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</si>
  <si>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</si>
  <si>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</si>
  <si>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</si>
  <si>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</si>
  <si>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</si>
  <si>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</si>
  <si>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</si>
  <si>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</si>
  <si>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</si>
  <si>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</si>
  <si>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</si>
  <si>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</si>
  <si>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</si>
  <si>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</si>
  <si>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</si>
  <si>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</si>
  <si>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</si>
  <si>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</si>
  <si>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</si>
  <si>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</si>
  <si>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</si>
  <si>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</si>
  <si>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</si>
  <si>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</si>
  <si>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</si>
  <si>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</si>
  <si>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</si>
  <si>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</si>
  <si>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</si>
  <si>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</si>
  <si>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</si>
  <si>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</si>
  <si>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</si>
  <si>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</si>
  <si>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</si>
  <si>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</si>
  <si>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</si>
  <si>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</si>
  <si>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</si>
  <si>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</si>
  <si>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</si>
  <si>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</si>
  <si>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</si>
  <si>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</si>
  <si>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</si>
  <si>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</si>
  <si>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</si>
  <si>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</si>
  <si>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</si>
  <si>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</si>
  <si>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</si>
  <si>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</si>
  <si>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</si>
  <si>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</si>
  <si>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</si>
  <si>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</si>
  <si>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</si>
  <si>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</si>
  <si>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</si>
  <si>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</si>
  <si>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</si>
  <si>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</si>
  <si>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</si>
  <si>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</si>
  <si>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</si>
  <si>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</si>
  <si>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</si>
  <si>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</si>
  <si>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</si>
  <si>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</si>
  <si>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</si>
  <si>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</si>
  <si>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</si>
  <si>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</si>
  <si>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</si>
  <si>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</si>
  <si>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</si>
  <si>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</si>
  <si>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</si>
  <si>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</si>
  <si>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</si>
  <si>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</si>
  <si>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</si>
  <si>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</si>
  <si>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</si>
  <si>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</si>
  <si>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</si>
  <si>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</si>
  <si>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</si>
  <si>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</si>
  <si>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</si>
  <si>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</si>
  <si>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</si>
  <si>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</si>
  <si>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</si>
  <si>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</si>
  <si>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</si>
  <si>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</si>
  <si>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</si>
  <si>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</si>
  <si>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</si>
  <si>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</si>
  <si>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</si>
  <si>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</si>
  <si>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</si>
  <si>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</si>
  <si>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</si>
  <si>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</si>
  <si>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</si>
  <si>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</si>
  <si>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</si>
  <si>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</si>
  <si>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</si>
  <si>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</si>
  <si>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</si>
  <si>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</si>
  <si>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</si>
  <si>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</si>
  <si>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</si>
  <si>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</si>
  <si>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</si>
  <si>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</si>
  <si>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</si>
  <si>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</si>
  <si>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</si>
  <si>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</si>
  <si>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</si>
  <si>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</si>
  <si>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</si>
  <si>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</si>
  <si>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</si>
  <si>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</si>
  <si>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</si>
  <si>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</si>
  <si>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</si>
  <si>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</si>
  <si>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</si>
  <si>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</si>
  <si>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</si>
  <si>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</si>
  <si>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</si>
  <si>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</si>
  <si>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</si>
  <si>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</si>
  <si>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</si>
  <si>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</si>
  <si>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</si>
  <si>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</si>
  <si>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</si>
  <si>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</si>
  <si>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</si>
  <si>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</si>
  <si>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</si>
  <si>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</si>
  <si>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</si>
  <si>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</si>
  <si>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</si>
  <si>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</si>
  <si>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</si>
  <si>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</si>
  <si>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</si>
  <si>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</si>
  <si>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</si>
  <si>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</si>
  <si>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</si>
  <si>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</si>
  <si>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</si>
  <si>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</si>
  <si>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</si>
  <si>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</si>
  <si>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</si>
  <si>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</si>
  <si>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</si>
  <si>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</si>
  <si>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</si>
  <si>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</si>
  <si>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</si>
  <si>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</si>
  <si>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</si>
  <si>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</si>
  <si>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</si>
  <si>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</si>
  <si>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</si>
  <si>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</si>
  <si>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</si>
  <si>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</si>
  <si>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</si>
  <si>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</si>
  <si>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</si>
  <si>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</si>
  <si>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</si>
  <si>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</si>
  <si>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</si>
  <si>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</si>
  <si>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</si>
  <si>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</si>
  <si>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</si>
  <si>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</si>
  <si>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</si>
  <si>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</si>
  <si>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</si>
  <si>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</si>
  <si>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</si>
  <si>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</si>
  <si>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</si>
  <si>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</si>
  <si>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</si>
  <si>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</si>
  <si>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</si>
  <si>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</si>
  <si>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</si>
  <si>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</si>
  <si>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</si>
  <si>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</si>
  <si>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</si>
  <si>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</si>
  <si>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</si>
  <si>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</si>
  <si>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</si>
  <si>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</si>
  <si>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</si>
  <si>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</si>
  <si>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</si>
  <si>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</si>
  <si>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</si>
  <si>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</si>
  <si>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</si>
  <si>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</si>
  <si>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</si>
  <si>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</si>
  <si>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</si>
  <si>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</si>
  <si>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</si>
  <si>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</si>
  <si>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</si>
  <si>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</si>
  <si>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</si>
  <si>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</si>
  <si>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</si>
  <si>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</si>
  <si>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</si>
  <si>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</si>
  <si>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</si>
  <si>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</si>
  <si>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</si>
  <si>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</si>
  <si>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</si>
  <si>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</si>
  <si>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</si>
  <si>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</si>
  <si>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</si>
  <si>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</si>
  <si>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</si>
  <si>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</si>
  <si>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</si>
  <si>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</si>
  <si>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</si>
  <si>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</si>
  <si>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</si>
  <si>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</si>
  <si>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</si>
  <si>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</si>
  <si>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</si>
  <si>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</si>
  <si>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</si>
  <si>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</si>
  <si>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</si>
  <si>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</si>
  <si>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</si>
  <si>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</si>
  <si>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</si>
  <si>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</si>
  <si>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</si>
  <si>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</si>
  <si>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</si>
  <si>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</si>
  <si>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</si>
  <si>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</si>
  <si>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</si>
  <si>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</si>
  <si>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</si>
  <si>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</si>
  <si>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</si>
  <si>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</si>
  <si>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</si>
  <si>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</si>
  <si>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</si>
  <si>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</si>
  <si>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</si>
  <si>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</si>
  <si>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</si>
  <si>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</si>
  <si>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</si>
  <si>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</si>
  <si>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</si>
  <si>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</si>
  <si>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</si>
  <si>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</si>
  <si>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</si>
  <si>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</si>
  <si>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</si>
  <si>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</si>
  <si>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</si>
  <si>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</si>
  <si>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</si>
  <si>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</si>
  <si>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</si>
  <si>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</si>
  <si>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</si>
  <si>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</si>
  <si>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</si>
  <si>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</si>
  <si>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</si>
  <si>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</si>
  <si>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</si>
  <si>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</si>
  <si>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</si>
  <si>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</si>
  <si>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</si>
  <si>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</si>
  <si>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</si>
  <si>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</si>
  <si>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</si>
  <si>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</si>
  <si>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</si>
  <si>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</si>
  <si>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</si>
  <si>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</si>
  <si>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</si>
  <si>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</si>
  <si>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</si>
  <si>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</si>
  <si>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</si>
  <si>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</si>
  <si>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</si>
  <si>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</si>
  <si>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</si>
  <si>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</si>
  <si>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</si>
  <si>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</si>
  <si>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</si>
  <si>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</si>
  <si>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</si>
  <si>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</si>
  <si>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</si>
  <si>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</si>
  <si>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</si>
  <si>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</si>
  <si>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</si>
  <si>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</si>
  <si>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</si>
  <si>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</si>
  <si>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</si>
  <si>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</si>
  <si>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</si>
  <si>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</si>
  <si>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</si>
  <si>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</si>
  <si>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</si>
  <si>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</si>
  <si>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</si>
  <si>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</si>
  <si>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</si>
  <si>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</si>
  <si>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</si>
  <si>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</si>
  <si>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</si>
  <si>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</si>
  <si>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</si>
  <si>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</si>
  <si>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</si>
  <si>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</si>
  <si>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</si>
  <si>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</si>
  <si>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</si>
  <si>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</si>
  <si>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</si>
  <si>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</si>
  <si>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</si>
  <si>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</si>
  <si>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</si>
  <si>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</si>
  <si>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</si>
  <si>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</si>
  <si>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</si>
  <si>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</si>
  <si>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</si>
  <si>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</si>
  <si>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</si>
  <si>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</si>
  <si>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</si>
  <si>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</si>
  <si>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</si>
  <si>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</si>
  <si>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</si>
  <si>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</si>
  <si>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</si>
  <si>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</si>
  <si>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</si>
  <si>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</si>
  <si>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</si>
  <si>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</si>
  <si>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</si>
  <si>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</si>
  <si>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</si>
  <si>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</si>
  <si>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</si>
  <si>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</si>
  <si>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</si>
  <si>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</si>
  <si>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</si>
  <si>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</si>
  <si>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</si>
  <si>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</si>
  <si>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</si>
  <si>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</si>
  <si>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</si>
  <si>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</si>
  <si>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</si>
  <si>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</si>
  <si>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</si>
  <si>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</si>
  <si>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</si>
  <si>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</si>
  <si>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</si>
  <si>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</si>
  <si>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</si>
  <si>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</si>
  <si>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</si>
  <si>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</si>
  <si>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</si>
  <si>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</si>
  <si>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</si>
  <si>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</si>
  <si>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</si>
  <si>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</si>
  <si>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</si>
  <si>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</si>
  <si>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</si>
  <si>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</si>
  <si>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</si>
  <si>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</si>
  <si>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</si>
  <si>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</si>
  <si>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</si>
  <si>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</si>
  <si>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</si>
  <si>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</si>
  <si>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</si>
  <si>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</si>
  <si>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</si>
  <si>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</si>
  <si>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</si>
  <si>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</si>
  <si>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</si>
  <si>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</si>
  <si>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</si>
  <si>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</si>
  <si>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</si>
  <si>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</si>
  <si>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</si>
  <si>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</si>
  <si>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</si>
  <si>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</si>
  <si>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</si>
  <si>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</si>
  <si>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</si>
  <si>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</si>
  <si>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</si>
  <si>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</si>
  <si>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</si>
  <si>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</si>
  <si>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</si>
  <si>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</si>
  <si>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</si>
  <si>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</si>
  <si>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</si>
  <si>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</si>
  <si>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</si>
  <si>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</si>
  <si>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</si>
  <si>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</si>
  <si>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</si>
  <si>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</si>
  <si>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</si>
  <si>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</si>
  <si>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</si>
  <si>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</si>
  <si>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</si>
  <si>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</si>
  <si>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</si>
  <si>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</si>
  <si>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</si>
  <si>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</si>
  <si>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</si>
  <si>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</si>
  <si>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</si>
  <si>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</si>
  <si>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</si>
  <si>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</si>
  <si>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</si>
  <si>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</si>
  <si>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</si>
  <si>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</si>
  <si>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</si>
  <si>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</si>
  <si>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</si>
  <si>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</si>
  <si>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</si>
  <si>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</si>
  <si>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</si>
  <si>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</si>
  <si>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</si>
  <si>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</si>
  <si>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</si>
  <si>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</si>
  <si>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</si>
  <si>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</si>
  <si>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</si>
  <si>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</si>
  <si>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</si>
  <si>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</si>
  <si>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</si>
  <si>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</si>
  <si>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</si>
  <si>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</si>
  <si>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</si>
  <si>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</si>
  <si>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</si>
  <si>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</si>
  <si>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</si>
  <si>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</si>
  <si>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</si>
  <si>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</si>
  <si>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</si>
  <si>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</si>
  <si>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</si>
  <si>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</si>
  <si>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</si>
  <si>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</si>
  <si>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</si>
  <si>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</si>
  <si>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</si>
  <si>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</si>
  <si>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</si>
  <si>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</si>
  <si>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</si>
  <si>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</si>
  <si>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</si>
  <si>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</si>
  <si>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</si>
  <si>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</si>
  <si>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</si>
  <si>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</si>
  <si>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</si>
  <si>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</si>
  <si>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</si>
  <si>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</si>
  <si>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</si>
  <si>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</si>
  <si>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</si>
  <si>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</si>
  <si>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</si>
  <si>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</si>
  <si>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</si>
  <si>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</si>
  <si>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</si>
  <si>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</si>
  <si>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</si>
  <si>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</si>
  <si>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</si>
  <si>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</si>
  <si>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</si>
  <si>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</si>
  <si>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</si>
  <si>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</si>
  <si>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</si>
  <si>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</si>
  <si>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</si>
  <si>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</si>
  <si>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</si>
  <si>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</si>
  <si>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</si>
  <si>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</si>
  <si>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</si>
  <si>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</si>
  <si>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</si>
  <si>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</si>
  <si>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</si>
  <si>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</si>
  <si>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</si>
  <si>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</si>
  <si>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</si>
  <si>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</si>
  <si>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</si>
  <si>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</si>
  <si>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</si>
  <si>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</si>
  <si>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</si>
  <si>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</si>
  <si>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</si>
  <si>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</si>
  <si>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</si>
  <si>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</si>
  <si>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</si>
  <si>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</si>
  <si>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</si>
  <si>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</si>
  <si>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</si>
  <si>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</si>
  <si>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</si>
  <si>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</si>
  <si>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</si>
  <si>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</si>
  <si>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</si>
  <si>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</si>
  <si>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</si>
  <si>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</si>
  <si>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</si>
  <si>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</si>
  <si>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</si>
  <si>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</si>
  <si>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</si>
  <si>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</si>
  <si>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</si>
  <si>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</si>
  <si>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</si>
  <si>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</si>
  <si>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</si>
  <si>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</si>
  <si>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</si>
  <si>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</si>
  <si>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</si>
  <si>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</si>
  <si>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</si>
  <si>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</si>
  <si>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</si>
  <si>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</si>
  <si>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</si>
  <si>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</si>
  <si>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</si>
  <si>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</si>
  <si>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</si>
  <si>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</si>
  <si>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</si>
  <si>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</si>
  <si>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</si>
  <si>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</si>
  <si>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</si>
  <si>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</si>
  <si>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</si>
  <si>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</si>
  <si>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</si>
  <si>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</si>
  <si>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</si>
  <si>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</si>
  <si>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</si>
  <si>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</si>
  <si>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</si>
  <si>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</si>
  <si>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</si>
  <si>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</si>
  <si>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</si>
  <si>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</si>
  <si>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</si>
  <si>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</si>
  <si>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</si>
  <si>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</si>
  <si>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</si>
  <si>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</si>
  <si>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</si>
  <si>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</si>
  <si>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</si>
  <si>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</si>
  <si>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</si>
  <si>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</si>
  <si>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</si>
  <si>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</si>
  <si>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</si>
  <si>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</si>
  <si>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</si>
  <si>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</si>
  <si>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</si>
  <si>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</si>
  <si>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</si>
  <si>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</si>
  <si>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</si>
  <si>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</si>
  <si>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</si>
  <si>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</si>
  <si>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</si>
  <si>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</si>
  <si>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</si>
  <si>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</si>
  <si>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</si>
  <si>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</si>
  <si>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</si>
  <si>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</si>
  <si>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</si>
  <si>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</si>
  <si>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</si>
  <si>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</si>
  <si>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</si>
  <si>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</si>
  <si>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</si>
  <si>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</si>
  <si>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</si>
  <si>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</si>
  <si>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</si>
  <si>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</si>
  <si>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</si>
  <si>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</si>
  <si>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</si>
  <si>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</si>
  <si>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</si>
  <si>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</si>
  <si>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</si>
  <si>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</si>
  <si>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</si>
  <si>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</si>
  <si>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</si>
  <si>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</si>
  <si>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</si>
  <si>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</si>
  <si>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</si>
  <si>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</si>
  <si>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</si>
  <si>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</si>
  <si>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</si>
  <si>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</si>
  <si>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</si>
  <si>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</si>
  <si>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</si>
  <si>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</si>
  <si>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</si>
  <si>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</si>
  <si>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</si>
  <si>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</si>
  <si>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</si>
  <si>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</si>
  <si>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</si>
  <si>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</si>
  <si>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</si>
  <si>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</si>
  <si>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</si>
  <si>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</si>
  <si>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</si>
  <si>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</si>
  <si>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</si>
  <si>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</si>
  <si>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</si>
  <si>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</si>
  <si>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</si>
  <si>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</si>
  <si>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</si>
  <si>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</si>
  <si>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</si>
  <si>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</si>
  <si>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</si>
  <si>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</si>
  <si>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</si>
  <si>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</si>
  <si>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</si>
  <si>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</si>
  <si>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</si>
  <si>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</si>
  <si>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</si>
  <si>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</si>
  <si>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</si>
  <si>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</si>
  <si>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</si>
  <si>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</si>
  <si>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</si>
  <si>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</si>
  <si>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</si>
  <si>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</si>
  <si>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</si>
  <si>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</si>
  <si>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</si>
  <si>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</si>
  <si>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</si>
  <si>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</si>
  <si>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</si>
  <si>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</si>
  <si>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</si>
  <si>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</si>
  <si>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</si>
  <si>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</si>
  <si>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</si>
  <si>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</si>
  <si>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</si>
  <si>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</si>
  <si>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</si>
  <si>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</si>
  <si>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</si>
  <si>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</si>
  <si>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</si>
  <si>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</si>
  <si>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</si>
  <si>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</si>
  <si>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</si>
  <si>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</si>
  <si>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</si>
  <si>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</si>
  <si>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</si>
  <si>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</si>
  <si>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</si>
  <si>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</si>
  <si>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</si>
  <si>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</si>
  <si>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</si>
  <si>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</si>
  <si>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</si>
  <si>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</si>
  <si>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</si>
  <si>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</si>
  <si>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</si>
  <si>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</si>
  <si>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</si>
  <si>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</si>
  <si>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</si>
  <si>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</si>
  <si>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</si>
  <si>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</si>
  <si>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</si>
  <si>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</si>
  <si>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</si>
  <si>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</si>
  <si>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</si>
  <si>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</si>
  <si>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</si>
  <si>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</si>
  <si>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</si>
  <si>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</si>
  <si>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</si>
  <si>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</si>
  <si>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</si>
  <si>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</si>
  <si>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</si>
  <si>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</si>
  <si>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</si>
  <si>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</si>
  <si>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</si>
  <si>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</si>
  <si>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</si>
  <si>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</si>
  <si>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</si>
  <si>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</si>
  <si>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</si>
  <si>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</si>
  <si>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</si>
  <si>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</si>
  <si>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</si>
  <si>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</si>
  <si>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</si>
  <si>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</si>
  <si>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</si>
  <si>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</si>
  <si>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</si>
  <si>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</si>
  <si>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</si>
  <si>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</si>
  <si>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</si>
  <si>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</si>
  <si>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</si>
  <si>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</si>
  <si>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</si>
  <si>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</si>
  <si>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</si>
  <si>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</si>
  <si>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</si>
  <si>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</si>
  <si>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</si>
  <si>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</si>
  <si>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</si>
  <si>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</si>
  <si>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</si>
  <si>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</si>
  <si>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</si>
  <si>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</si>
  <si>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</si>
  <si>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</si>
  <si>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</si>
  <si>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</si>
  <si>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</si>
  <si>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</si>
  <si>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</si>
  <si>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</si>
  <si>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</si>
  <si>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</si>
  <si>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</si>
  <si>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</si>
  <si>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</si>
  <si>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</si>
  <si>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</si>
  <si>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</si>
  <si>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</si>
  <si>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</si>
  <si>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</si>
  <si>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</si>
  <si>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</si>
  <si>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</si>
  <si>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</si>
  <si>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</si>
  <si>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</si>
  <si>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</si>
  <si>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</si>
  <si>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</si>
  <si>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</si>
  <si>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</si>
  <si>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</si>
  <si>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</si>
  <si>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</si>
  <si>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</si>
  <si>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</si>
  <si>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</si>
  <si>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</si>
  <si>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</si>
  <si>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</si>
  <si>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</si>
  <si>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</si>
  <si>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</si>
  <si>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</si>
  <si>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</si>
  <si>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</si>
  <si>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</si>
  <si>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</si>
  <si>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</si>
  <si>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</si>
  <si>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</si>
  <si>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</si>
  <si>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</si>
  <si>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</si>
  <si>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</si>
  <si>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</si>
  <si>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</si>
  <si>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</si>
  <si>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</si>
  <si>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</si>
  <si>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</si>
  <si>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</si>
  <si>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</si>
  <si>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</si>
  <si>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</si>
  <si>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</si>
  <si>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</si>
  <si>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</si>
  <si>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</si>
  <si>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</si>
  <si>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</si>
  <si>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</si>
  <si>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</si>
  <si>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</si>
  <si>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</si>
  <si>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</si>
  <si>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</si>
  <si>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</si>
  <si>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</si>
  <si>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</si>
  <si>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</si>
  <si>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</si>
  <si>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</si>
  <si>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</si>
  <si>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</si>
  <si>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</si>
  <si>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</si>
  <si>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</si>
  <si>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</si>
  <si>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</si>
  <si>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</si>
  <si>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</si>
  <si>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</si>
  <si>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</si>
  <si>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</si>
  <si>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</si>
  <si>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</si>
  <si>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</si>
  <si>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</si>
  <si>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</si>
  <si>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</si>
  <si>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</si>
  <si>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</si>
  <si>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</si>
  <si>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</si>
  <si>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</si>
  <si>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</si>
  <si>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</si>
  <si>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</si>
  <si>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</si>
  <si>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</si>
  <si>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</si>
  <si>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</si>
  <si>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</si>
  <si>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</si>
  <si>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</si>
  <si>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</si>
  <si>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</si>
  <si>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</si>
  <si>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</si>
  <si>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</si>
  <si>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</si>
  <si>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</si>
  <si>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</si>
  <si>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</si>
  <si>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</si>
  <si>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</si>
  <si>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</si>
  <si>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</si>
  <si>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</si>
  <si>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</si>
  <si>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</si>
  <si>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</si>
  <si>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</si>
  <si>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</si>
  <si>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</si>
  <si>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</si>
  <si>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</si>
  <si>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</si>
  <si>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</si>
  <si>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</si>
  <si>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</si>
  <si>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</si>
  <si>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</si>
  <si>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</si>
  <si>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</si>
  <si>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</si>
  <si>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</si>
  <si>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</si>
  <si>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</si>
  <si>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</si>
  <si>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</si>
  <si>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</si>
  <si>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</si>
  <si>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</si>
  <si>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</si>
  <si>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</si>
  <si>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</si>
  <si>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</si>
  <si>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</si>
  <si>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</si>
  <si>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</si>
  <si>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</si>
  <si>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</si>
  <si>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</si>
  <si>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</si>
  <si>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</si>
  <si>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</si>
  <si>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</si>
  <si>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</si>
  <si>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</si>
  <si>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</si>
  <si>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</si>
  <si>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</si>
  <si>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</si>
  <si>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</si>
  <si>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</si>
  <si>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</si>
  <si>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</si>
  <si>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</si>
  <si>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</si>
  <si>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</si>
  <si>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</si>
  <si>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</si>
  <si>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</si>
  <si>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</si>
  <si>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</si>
  <si>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</si>
  <si>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</si>
  <si>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</si>
  <si>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</si>
  <si>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</si>
  <si>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</si>
  <si>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</si>
  <si>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</si>
  <si>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</si>
  <si>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</si>
  <si>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</si>
  <si>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</si>
  <si>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</si>
  <si>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</si>
  <si>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</si>
  <si>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</si>
  <si>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</si>
  <si>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</si>
  <si>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</si>
  <si>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</si>
  <si>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</si>
  <si>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</si>
  <si>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</si>
  <si>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</si>
  <si>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</si>
  <si>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</si>
  <si>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</si>
  <si>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</si>
  <si>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</si>
  <si>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</si>
  <si>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</si>
  <si>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</si>
  <si>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</si>
  <si>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</si>
  <si>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</si>
  <si>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</si>
  <si>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</si>
  <si>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</si>
  <si>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</si>
  <si>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</si>
  <si>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</si>
  <si>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</si>
  <si>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</si>
  <si>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</si>
  <si>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</si>
  <si>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</si>
  <si>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</si>
  <si>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</si>
  <si>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</si>
  <si>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</si>
  <si>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</si>
  <si>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</si>
  <si>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</si>
  <si>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</si>
  <si>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</si>
  <si>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</si>
  <si>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</si>
  <si>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</si>
  <si>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</si>
  <si>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</si>
  <si>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</si>
  <si>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</si>
  <si>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</si>
  <si>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</si>
  <si>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</si>
  <si>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</si>
  <si>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</si>
  <si>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</si>
  <si>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</si>
  <si>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</si>
  <si>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</si>
  <si>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</si>
  <si>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</si>
  <si>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</si>
  <si>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</si>
  <si>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</si>
  <si>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</si>
  <si>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</si>
  <si>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</si>
  <si>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</si>
  <si>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</si>
  <si>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</si>
  <si>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</si>
  <si>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</si>
  <si>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</si>
  <si>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</si>
  <si>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</si>
  <si>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</si>
  <si>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</si>
  <si>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</si>
  <si>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</si>
  <si>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</si>
  <si>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</si>
  <si>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</si>
  <si>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</si>
  <si>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</si>
  <si>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</si>
  <si>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</si>
  <si>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</si>
  <si>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</si>
  <si>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</si>
  <si>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</si>
  <si>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</si>
  <si>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</si>
  <si>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</si>
  <si>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</si>
  <si>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</si>
  <si>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</si>
  <si>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</si>
  <si>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</si>
  <si>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</si>
  <si>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</si>
  <si>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</si>
  <si>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</si>
  <si>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</si>
  <si>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</si>
  <si>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</si>
  <si>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</si>
  <si>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</si>
  <si>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</si>
  <si>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</si>
  <si>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</si>
  <si>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</si>
  <si>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</si>
  <si>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</si>
  <si>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</si>
  <si>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</si>
  <si>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</si>
  <si>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</si>
  <si>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</si>
  <si>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</si>
  <si>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</si>
  <si>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</si>
  <si>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</si>
  <si>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</si>
  <si>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</si>
  <si>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</si>
  <si>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</si>
  <si>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</si>
  <si>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</si>
  <si>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</si>
  <si>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</si>
  <si>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</si>
  <si>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</si>
  <si>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</si>
  <si>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</si>
  <si>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</si>
  <si>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</si>
  <si>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</si>
  <si>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</si>
  <si>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</si>
  <si>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</si>
  <si>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</si>
  <si>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</si>
  <si>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</si>
  <si>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</si>
  <si>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</si>
  <si>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</si>
  <si>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</si>
  <si>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</si>
  <si>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</si>
  <si>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</si>
  <si>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</si>
  <si>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</si>
  <si>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</si>
  <si>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</si>
  <si>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</si>
  <si>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</si>
  <si>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</si>
  <si>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</si>
  <si>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</si>
  <si>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</si>
  <si>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</si>
  <si>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</si>
  <si>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</si>
  <si>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</si>
  <si>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</si>
  <si>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</si>
  <si>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</si>
  <si>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</si>
  <si>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</si>
  <si>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</si>
  <si>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</si>
  <si>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</si>
  <si>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</si>
  <si>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</si>
  <si>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</si>
  <si>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</si>
  <si>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</si>
  <si>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</si>
  <si>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</si>
  <si>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</si>
  <si>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</si>
  <si>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</si>
  <si>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</si>
  <si>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</si>
  <si>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</si>
  <si>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</si>
  <si>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</si>
  <si>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</si>
  <si>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</si>
  <si>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</si>
  <si>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</si>
  <si>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</si>
  <si>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</si>
  <si>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</si>
  <si>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</si>
  <si>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</si>
  <si>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</si>
  <si>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</si>
  <si>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</si>
  <si>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</si>
  <si>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</si>
  <si>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</si>
  <si>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</si>
  <si>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</si>
  <si>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</si>
  <si>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</si>
  <si>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</si>
  <si>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</si>
  <si>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</si>
  <si>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</si>
  <si>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</si>
  <si>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</si>
  <si>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</si>
  <si>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</si>
  <si>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</si>
  <si>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</si>
  <si>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</si>
  <si>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</si>
  <si>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</si>
  <si>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</si>
  <si>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</si>
  <si>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</si>
  <si>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</si>
  <si>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</si>
  <si>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</si>
  <si>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</si>
  <si>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</si>
  <si>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</si>
  <si>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</si>
  <si>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</si>
  <si>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</si>
  <si>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</si>
  <si>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</si>
  <si>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</si>
  <si>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</si>
  <si>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</si>
  <si>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</si>
  <si>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</si>
  <si>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</si>
  <si>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</si>
  <si>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</si>
  <si>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</si>
  <si>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</si>
  <si>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</si>
  <si>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</si>
  <si>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</si>
  <si>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</si>
  <si>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</si>
  <si>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</si>
  <si>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</si>
  <si>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</si>
  <si>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</si>
  <si>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</si>
  <si>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</si>
  <si>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</si>
  <si>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</si>
  <si>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</si>
  <si>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</si>
  <si>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</si>
  <si>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</si>
  <si>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</si>
  <si>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</si>
  <si>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</si>
  <si>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</si>
  <si>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</si>
  <si>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</si>
  <si>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</si>
  <si>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</si>
  <si>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</si>
  <si>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</si>
  <si>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</si>
  <si>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</si>
  <si>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</si>
  <si>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</si>
  <si>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</si>
  <si>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</si>
  <si>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</si>
  <si>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</si>
  <si>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</si>
  <si>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</si>
  <si>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</si>
  <si>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</si>
  <si>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</si>
  <si>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</si>
  <si>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</si>
  <si>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</si>
  <si>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</si>
  <si>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</si>
  <si>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</si>
  <si>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</si>
  <si>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</si>
  <si>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</si>
  <si>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</si>
  <si>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</si>
  <si>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</si>
  <si>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</si>
  <si>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</si>
  <si>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</si>
  <si>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</si>
  <si>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</si>
  <si>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</si>
  <si>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</si>
  <si>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</si>
  <si>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</si>
  <si>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</si>
  <si>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</si>
  <si>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</si>
  <si>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</si>
  <si>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</si>
  <si>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</si>
  <si>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</si>
  <si>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</si>
  <si>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</si>
  <si>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</si>
  <si>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</si>
  <si>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</si>
  <si>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</si>
  <si>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</si>
  <si>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</si>
  <si>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</si>
  <si>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</si>
  <si>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</si>
  <si>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</si>
  <si>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</si>
  <si>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</si>
  <si>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</si>
  <si>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</si>
  <si>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</si>
  <si>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</si>
  <si>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</si>
  <si>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</si>
  <si>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</si>
  <si>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</si>
  <si>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</si>
  <si>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</si>
  <si>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</si>
  <si>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</si>
  <si>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</si>
  <si>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</si>
  <si>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</si>
  <si>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</si>
  <si>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</si>
  <si>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</si>
  <si>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</si>
  <si>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</si>
  <si>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</si>
  <si>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</si>
  <si>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</si>
  <si>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</si>
  <si>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</si>
  <si>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</si>
  <si>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</si>
  <si>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</si>
  <si>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</si>
  <si>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</si>
  <si>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</si>
  <si>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</si>
  <si>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</si>
  <si>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</si>
  <si>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</si>
  <si>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</si>
  <si>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</si>
  <si>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</si>
  <si>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</si>
  <si>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</si>
  <si>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</si>
  <si>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</si>
  <si>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</si>
  <si>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</si>
  <si>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</si>
  <si>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</si>
  <si>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</si>
  <si>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</si>
  <si>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</si>
  <si>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</si>
  <si>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</si>
  <si>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</si>
  <si>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</si>
  <si>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</si>
  <si>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</si>
  <si>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</si>
  <si>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</si>
  <si>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</si>
  <si>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</si>
  <si>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</si>
  <si>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</si>
  <si>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</si>
  <si>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</si>
  <si>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</si>
  <si>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</si>
  <si>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</si>
  <si>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</si>
  <si>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</si>
  <si>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</si>
  <si>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</si>
  <si>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</si>
  <si>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</si>
  <si>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</si>
  <si>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</si>
  <si>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</si>
  <si>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</si>
  <si>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</si>
  <si>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</si>
  <si>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</si>
  <si>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</si>
  <si>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</si>
  <si>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</si>
  <si>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</si>
  <si>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</si>
  <si>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</si>
  <si>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</si>
  <si>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</si>
  <si>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</si>
  <si>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</si>
  <si>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</si>
  <si>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</si>
  <si>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</si>
  <si>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</si>
  <si>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</si>
  <si>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</si>
  <si>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</si>
  <si>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</si>
  <si>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</si>
  <si>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</si>
  <si>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</si>
  <si>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</si>
  <si>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</si>
  <si>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</si>
  <si>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</si>
  <si>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</si>
  <si>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</si>
  <si>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</si>
  <si>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</si>
  <si>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</si>
  <si>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</si>
  <si>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</si>
  <si>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</si>
  <si>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</si>
  <si>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</si>
  <si>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</si>
  <si>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</si>
  <si>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</si>
  <si>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</si>
  <si>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</si>
  <si>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</si>
  <si>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</si>
  <si>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</si>
  <si>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</si>
  <si>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</si>
  <si>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</si>
  <si>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</si>
  <si>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</si>
  <si>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</si>
  <si>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</si>
  <si>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</si>
  <si>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</si>
  <si>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</si>
  <si>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</si>
  <si>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</si>
  <si>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</si>
  <si>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</si>
  <si>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</si>
  <si>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</si>
  <si>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</si>
  <si>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</si>
  <si>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</si>
  <si>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</si>
  <si>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</si>
  <si>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</si>
  <si>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</si>
  <si>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</si>
  <si>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</si>
  <si>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</si>
  <si>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</si>
  <si>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</si>
  <si>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</si>
  <si>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</si>
  <si>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</si>
  <si>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</si>
  <si>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</si>
  <si>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</si>
  <si>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</si>
  <si>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</si>
  <si>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</si>
  <si>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</si>
  <si>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</si>
  <si>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</si>
  <si>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</si>
  <si>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</si>
  <si>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</si>
  <si>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</si>
  <si>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</si>
  <si>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</si>
  <si>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</si>
  <si>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</si>
  <si>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</si>
  <si>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</si>
  <si>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</si>
  <si>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</si>
  <si>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</si>
  <si>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</si>
  <si>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</si>
  <si>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</si>
  <si>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</si>
  <si>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</si>
  <si>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</si>
  <si>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</si>
  <si>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</si>
  <si>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</si>
  <si>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</si>
  <si>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</si>
  <si>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</si>
  <si>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</si>
  <si>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</si>
  <si>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</si>
  <si>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</si>
  <si>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</si>
  <si>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</si>
  <si>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</si>
  <si>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</si>
  <si>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</si>
  <si>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</si>
  <si>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</si>
  <si>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</si>
  <si>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</si>
  <si>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</si>
  <si>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</si>
  <si>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</si>
  <si>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</si>
  <si>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</si>
  <si>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</si>
  <si>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</si>
  <si>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</si>
  <si>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</si>
  <si>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</si>
  <si>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</si>
  <si>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</si>
  <si>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</si>
  <si>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</si>
  <si>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</si>
  <si>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</si>
  <si>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</si>
  <si>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</si>
  <si>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</si>
  <si>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</si>
  <si>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</si>
  <si>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</si>
  <si>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</si>
  <si>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</si>
  <si>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</si>
  <si>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</si>
  <si>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</si>
  <si>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</si>
  <si>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</si>
  <si>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</si>
  <si>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</si>
  <si>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</si>
  <si>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</si>
  <si>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</si>
  <si>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</si>
  <si>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</si>
  <si>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</si>
  <si>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</si>
  <si>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</si>
  <si>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</si>
  <si>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</si>
  <si>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</si>
  <si>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</si>
  <si>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</si>
  <si>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</si>
  <si>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</si>
  <si>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</si>
  <si>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</si>
  <si>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</si>
  <si>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</si>
  <si>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</si>
  <si>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</si>
  <si>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</si>
  <si>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</si>
  <si>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</si>
  <si>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</si>
  <si>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</si>
  <si>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</si>
  <si>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</si>
  <si>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</si>
  <si>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</si>
  <si>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</si>
  <si>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</si>
  <si>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</si>
  <si>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</si>
  <si>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</si>
  <si>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</si>
  <si>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</si>
  <si>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</si>
  <si>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</si>
  <si>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</si>
  <si>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</si>
  <si>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</si>
  <si>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</si>
  <si>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</si>
  <si>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</si>
  <si>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</si>
  <si>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</si>
  <si>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</si>
  <si>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</si>
  <si>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</si>
  <si>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</si>
  <si>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</si>
  <si>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</si>
  <si>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</si>
  <si>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</si>
  <si>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</si>
  <si>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</si>
  <si>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</si>
  <si>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</si>
  <si>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</si>
  <si>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</si>
  <si>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</si>
  <si>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</si>
  <si>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</si>
  <si>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</si>
  <si>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</si>
  <si>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</si>
  <si>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</si>
  <si>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</si>
  <si>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</si>
  <si>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</si>
  <si>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</si>
  <si>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</si>
  <si>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</si>
  <si>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</si>
  <si>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</si>
  <si>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</si>
  <si>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</si>
  <si>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</si>
  <si>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</si>
  <si>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</si>
  <si>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</si>
  <si>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</si>
  <si>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</si>
  <si>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</si>
  <si>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</si>
  <si>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</si>
  <si>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</si>
  <si>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</si>
  <si>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</si>
  <si>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</si>
  <si>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</si>
  <si>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</si>
  <si>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</si>
  <si>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</si>
  <si>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</si>
  <si>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</si>
  <si>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</si>
  <si>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</si>
  <si>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</si>
  <si>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</si>
  <si>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</si>
  <si>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</si>
  <si>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</si>
  <si>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</si>
  <si>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</si>
  <si>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</si>
  <si>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</si>
  <si>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</si>
  <si>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</si>
  <si>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</si>
  <si>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</si>
  <si>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</si>
  <si>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</si>
  <si>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</si>
  <si>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</si>
  <si>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</si>
  <si>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</si>
  <si>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</si>
  <si>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</si>
  <si>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</si>
  <si>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</si>
  <si>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</si>
  <si>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</si>
  <si>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</si>
  <si>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</si>
  <si>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</si>
  <si>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</si>
  <si>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</si>
  <si>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</si>
  <si>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</si>
  <si>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</si>
  <si>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</si>
  <si>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</si>
  <si>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</si>
  <si>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</si>
  <si>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</si>
  <si>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</si>
  <si>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</si>
  <si>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</si>
  <si>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</si>
  <si>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</si>
  <si>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</si>
  <si>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</si>
  <si>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</si>
  <si>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</si>
  <si>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</si>
  <si>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</si>
  <si>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</si>
  <si>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</si>
  <si>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</si>
  <si>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</si>
  <si>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</si>
  <si>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</si>
  <si>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</si>
  <si>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</si>
  <si>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</si>
  <si>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</si>
  <si>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</si>
  <si>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</si>
  <si>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</si>
  <si>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</si>
  <si>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</si>
  <si>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</si>
  <si>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</si>
  <si>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</si>
  <si>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</si>
  <si>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</si>
  <si>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</si>
  <si>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</si>
  <si>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</si>
  <si>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</si>
  <si>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</si>
  <si>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</si>
  <si>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</si>
  <si>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</si>
  <si>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</si>
  <si>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</si>
  <si>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</si>
  <si>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</si>
  <si>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</si>
  <si>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</si>
  <si>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</si>
  <si>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</si>
  <si>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</si>
  <si>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</si>
  <si>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</si>
  <si>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</si>
  <si>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</si>
  <si>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</si>
  <si>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</si>
  <si>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</si>
  <si>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</si>
  <si>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</si>
  <si>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</si>
  <si>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</si>
  <si>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</si>
  <si>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</si>
  <si>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</si>
  <si>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</si>
  <si>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</si>
  <si>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</si>
  <si>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</si>
  <si>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</si>
  <si>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</si>
  <si>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</si>
  <si>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</si>
  <si>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</si>
  <si>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</si>
  <si>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</si>
  <si>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</si>
  <si>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</si>
  <si>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</si>
  <si>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</si>
  <si>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</si>
  <si>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</si>
  <si>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</si>
  <si>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</si>
  <si>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</si>
  <si>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</si>
  <si>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</si>
  <si>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</si>
  <si>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</si>
  <si>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</si>
  <si>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</si>
  <si>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</si>
  <si>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</si>
  <si>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</si>
  <si>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</si>
  <si>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</si>
  <si>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</si>
  <si>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</si>
  <si>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</si>
  <si>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</si>
  <si>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</si>
  <si>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</si>
  <si>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</si>
  <si>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</si>
  <si>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</si>
  <si>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</si>
  <si>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</si>
  <si>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</si>
  <si>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</si>
  <si>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</si>
  <si>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</si>
  <si>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</si>
  <si>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</si>
  <si>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</si>
  <si>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</si>
  <si>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</si>
  <si>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</si>
  <si>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</si>
  <si>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</si>
  <si>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</si>
  <si>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</si>
  <si>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</si>
  <si>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</si>
  <si>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</si>
  <si>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</si>
  <si>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</si>
  <si>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</si>
  <si>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</si>
  <si>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</si>
  <si>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</si>
  <si>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</si>
  <si>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</si>
  <si>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</si>
  <si>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</si>
  <si>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</si>
  <si>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</si>
  <si>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</si>
  <si>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</si>
  <si>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</si>
  <si>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</si>
  <si>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</si>
  <si>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</si>
  <si>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</si>
  <si>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</si>
  <si>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</si>
  <si>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</si>
  <si>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</si>
  <si>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</si>
  <si>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</si>
  <si>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</si>
  <si>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</si>
  <si>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</si>
  <si>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</si>
  <si>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</si>
  <si>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</si>
  <si>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</si>
  <si>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</si>
  <si>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</si>
  <si>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</si>
  <si>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</si>
  <si>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</si>
  <si>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</si>
  <si>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</si>
  <si>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</si>
  <si>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</si>
  <si>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</si>
  <si>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</si>
  <si>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</si>
  <si>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</si>
  <si>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</si>
  <si>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</si>
  <si>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</si>
  <si>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</si>
  <si>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</si>
  <si>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</si>
  <si>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</si>
  <si>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</si>
  <si>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</si>
  <si>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</si>
  <si>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</si>
  <si>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</si>
  <si>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</si>
  <si>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</si>
  <si>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</si>
  <si>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</si>
  <si>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</si>
  <si>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</si>
  <si>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</si>
  <si>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</si>
  <si>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</si>
  <si>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</si>
  <si>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</si>
  <si>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</si>
  <si>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</si>
  <si>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</si>
  <si>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</si>
  <si>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</si>
  <si>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</si>
  <si>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</si>
  <si>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</si>
  <si>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</si>
  <si>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</si>
  <si>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</si>
  <si>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</si>
  <si>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</si>
  <si>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</si>
  <si>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</si>
  <si>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</si>
  <si>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</si>
  <si>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</si>
  <si>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</si>
  <si>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</si>
  <si>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</si>
  <si>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</si>
  <si>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</si>
  <si>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</si>
  <si>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</si>
  <si>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</si>
  <si>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</si>
  <si>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</si>
  <si>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</si>
  <si>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</si>
  <si>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</si>
  <si>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</si>
  <si>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</si>
  <si>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</si>
  <si>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</si>
  <si>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</si>
  <si>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</si>
  <si>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</si>
  <si>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</si>
  <si>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</si>
  <si>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</si>
  <si>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</si>
  <si>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</si>
  <si>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</si>
  <si>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</si>
  <si>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</si>
  <si>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</si>
  <si>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</si>
  <si>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</si>
  <si>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</si>
  <si>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</si>
  <si>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</si>
  <si>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</si>
  <si>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</si>
  <si>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</si>
  <si>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</si>
  <si>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</si>
  <si>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</si>
  <si>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</si>
  <si>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</si>
  <si>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</si>
  <si>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</si>
  <si>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</si>
  <si>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</si>
  <si>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</si>
  <si>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</si>
  <si>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</si>
  <si>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</si>
  <si>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</si>
  <si>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</si>
  <si>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</si>
  <si>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</si>
  <si>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</si>
  <si>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</si>
  <si>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</si>
  <si>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</si>
  <si>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</si>
  <si>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</si>
  <si>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</si>
  <si>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</si>
  <si>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</si>
  <si>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</si>
  <si>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</si>
  <si>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</si>
  <si>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</si>
  <si>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</si>
  <si>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</si>
  <si>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</si>
  <si>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</si>
  <si>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</si>
  <si>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</si>
  <si>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</si>
  <si>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</si>
  <si>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</si>
  <si>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</si>
  <si>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</si>
  <si>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</si>
  <si>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</si>
  <si>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</si>
  <si>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</si>
  <si>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</si>
  <si>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</si>
  <si>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</si>
  <si>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</si>
  <si>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</si>
  <si>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</si>
  <si>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</si>
  <si>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</si>
  <si>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</si>
  <si>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</si>
  <si>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</si>
  <si>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</si>
  <si>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</si>
  <si>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</si>
  <si>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</si>
  <si>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</si>
  <si>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</si>
  <si>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</si>
  <si>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</si>
  <si>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</si>
  <si>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</si>
  <si>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</si>
  <si>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</si>
  <si>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</si>
  <si>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</si>
  <si>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</si>
  <si>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</si>
  <si>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</si>
  <si>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</si>
  <si>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</si>
  <si>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</si>
  <si>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</si>
  <si>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</si>
  <si>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</si>
  <si>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</si>
  <si>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</si>
  <si>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</si>
  <si>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</si>
  <si>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</si>
  <si>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</si>
  <si>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</si>
  <si>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</si>
  <si>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</si>
  <si>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</si>
  <si>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</si>
  <si>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</si>
  <si>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</si>
  <si>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</si>
  <si>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</si>
  <si>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</si>
  <si>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</si>
  <si>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</si>
  <si>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</si>
  <si>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</si>
  <si>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</si>
  <si>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</si>
  <si>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</si>
  <si>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</si>
  <si>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</si>
  <si>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</si>
  <si>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</si>
  <si>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</si>
  <si>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</si>
  <si>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</si>
  <si>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</si>
  <si>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</si>
  <si>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</si>
  <si>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</si>
  <si>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</si>
  <si>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</si>
  <si>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</si>
  <si>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</si>
  <si>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</si>
  <si>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</si>
  <si>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</si>
  <si>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</si>
  <si>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</si>
  <si>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</si>
  <si>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</si>
  <si>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</si>
  <si>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</si>
  <si>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</si>
  <si>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</si>
  <si>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</si>
  <si>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</si>
  <si>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</si>
  <si>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</si>
  <si>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</si>
  <si>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</si>
  <si>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</si>
  <si>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</si>
  <si>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</si>
  <si>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</si>
  <si>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</si>
  <si>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</si>
  <si>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</si>
  <si>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</si>
  <si>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</si>
  <si>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</si>
  <si>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</si>
  <si>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</si>
  <si>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</si>
  <si>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</si>
  <si>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</si>
  <si>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</si>
  <si>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</si>
  <si>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</si>
  <si>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</si>
  <si>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</si>
  <si>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</si>
  <si>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</si>
  <si>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</si>
  <si>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</si>
  <si>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</si>
  <si>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</si>
  <si>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</si>
  <si>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</si>
  <si>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</si>
  <si>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</si>
  <si>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</si>
  <si>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</si>
  <si>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</si>
  <si>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</si>
  <si>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</si>
  <si>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</si>
  <si>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</si>
  <si>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</si>
  <si>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</si>
  <si>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</si>
  <si>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</si>
  <si>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</si>
  <si>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</si>
  <si>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</si>
  <si>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</si>
  <si>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</si>
  <si>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</si>
  <si>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</si>
  <si>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</si>
  <si>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</si>
  <si>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</si>
  <si>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</si>
  <si>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</si>
  <si>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</si>
  <si>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</si>
  <si>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</si>
  <si>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</si>
  <si>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</si>
  <si>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</si>
  <si>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</si>
  <si>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</si>
  <si>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</si>
  <si>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</si>
  <si>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</si>
  <si>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</si>
  <si>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</si>
  <si>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</si>
  <si>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</si>
  <si>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</si>
  <si>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</si>
  <si>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</si>
  <si>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</si>
  <si>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</si>
  <si>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</si>
  <si>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</si>
  <si>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</si>
  <si>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</si>
  <si>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</si>
  <si>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</si>
  <si>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</si>
  <si>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</si>
  <si>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</si>
  <si>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</si>
  <si>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</si>
  <si>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</si>
  <si>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</si>
  <si>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</si>
  <si>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</si>
  <si>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</si>
  <si>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</si>
  <si>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</si>
  <si>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</si>
  <si>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</si>
  <si>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</si>
  <si>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</si>
  <si>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</si>
  <si>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</si>
  <si>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</si>
  <si>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</si>
  <si>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</si>
  <si>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</si>
  <si>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</si>
  <si>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</si>
  <si>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</si>
  <si>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</si>
  <si>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</si>
  <si>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</si>
  <si>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</si>
  <si>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</si>
  <si>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</si>
  <si>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</si>
  <si>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</si>
  <si>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</si>
  <si>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</si>
  <si>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</si>
  <si>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</si>
  <si>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</si>
  <si>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</si>
  <si>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</si>
  <si>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</si>
  <si>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</si>
  <si>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</si>
  <si>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</si>
  <si>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</si>
  <si>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</si>
  <si>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</si>
  <si>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</si>
  <si>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</si>
  <si>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</si>
  <si>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</si>
  <si>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</si>
  <si>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</si>
  <si>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</si>
  <si>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</si>
  <si>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</si>
  <si>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</si>
  <si>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</si>
  <si>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</si>
  <si>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</si>
  <si>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</si>
  <si>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</si>
  <si>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</si>
  <si>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</si>
  <si>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</si>
  <si>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</si>
  <si>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</si>
  <si>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</si>
  <si>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</si>
  <si>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</si>
  <si>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</si>
  <si>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</si>
  <si>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</si>
  <si>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</si>
  <si>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</si>
  <si>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</si>
  <si>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</si>
  <si>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</si>
  <si>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</si>
  <si>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</si>
  <si>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</si>
  <si>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</si>
  <si>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</si>
  <si>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</si>
  <si>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</si>
  <si>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</si>
  <si>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</si>
  <si>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</si>
  <si>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</si>
  <si>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</si>
  <si>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</si>
  <si>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</si>
  <si>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</si>
  <si>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</si>
  <si>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</si>
  <si>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</si>
  <si>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</si>
  <si>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</si>
  <si>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</si>
  <si>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</si>
  <si>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</si>
  <si>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</si>
  <si>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</si>
  <si>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</si>
  <si>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</si>
  <si>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</si>
  <si>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</si>
  <si>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</si>
  <si>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</si>
  <si>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</si>
  <si>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</si>
  <si>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</si>
  <si>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</si>
  <si>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</si>
  <si>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</si>
  <si>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</si>
  <si>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</si>
  <si>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</si>
  <si>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</si>
  <si>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</si>
  <si>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</si>
  <si>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</si>
  <si>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</si>
  <si>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</si>
  <si>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</si>
  <si>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</si>
  <si>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</si>
  <si>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</si>
  <si>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</si>
  <si>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</si>
  <si>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</si>
  <si>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</si>
  <si>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</si>
  <si>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</si>
  <si>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</si>
  <si>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</si>
  <si>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</si>
  <si>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</si>
  <si>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</si>
  <si>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</si>
  <si>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</si>
  <si>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</si>
  <si>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</si>
  <si>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</si>
  <si>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</si>
  <si>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</si>
  <si>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</si>
  <si>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</si>
  <si>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</si>
  <si>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</si>
  <si>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</si>
  <si>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</si>
  <si>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</si>
  <si>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</si>
  <si>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</si>
  <si>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</si>
  <si>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</si>
  <si>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</si>
  <si>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</si>
  <si>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</si>
  <si>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</si>
  <si>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</si>
  <si>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</si>
  <si>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</si>
  <si>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</si>
  <si>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</si>
  <si>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</si>
  <si>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</si>
  <si>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</si>
  <si>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</si>
  <si>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</si>
  <si>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</si>
  <si>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</si>
  <si>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</si>
  <si>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</si>
  <si>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</si>
  <si>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</si>
  <si>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</si>
  <si>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</si>
  <si>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</si>
  <si>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</si>
  <si>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</si>
  <si>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</si>
  <si>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</si>
  <si>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</si>
  <si>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</si>
  <si>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</si>
  <si>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</si>
  <si>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</si>
  <si>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</si>
  <si>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</si>
  <si>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</si>
  <si>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</si>
  <si>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</si>
  <si>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</si>
  <si>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</si>
  <si>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</si>
  <si>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</si>
  <si>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</si>
  <si>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</si>
  <si>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</si>
  <si>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</si>
  <si>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</si>
  <si>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</si>
  <si>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</si>
  <si>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</si>
  <si>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</si>
  <si>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</si>
  <si>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</si>
  <si>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</si>
  <si>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</si>
  <si>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</si>
  <si>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</si>
  <si>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</si>
  <si>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</si>
  <si>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</si>
  <si>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</si>
  <si>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</si>
  <si>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</si>
  <si>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</si>
  <si>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</si>
  <si>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</si>
  <si>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</si>
  <si>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</si>
  <si>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</si>
  <si>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</si>
  <si>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</si>
  <si>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</si>
  <si>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</si>
  <si>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</si>
  <si>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</si>
  <si>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</si>
  <si>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</si>
  <si>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</si>
  <si>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</si>
  <si>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</si>
  <si>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</si>
  <si>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</si>
  <si>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</si>
  <si>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</si>
  <si>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</si>
  <si>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</si>
  <si>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</si>
  <si>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</si>
  <si>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</si>
  <si>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</si>
  <si>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</si>
  <si>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</si>
  <si>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</si>
  <si>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</si>
  <si>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</si>
  <si>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</si>
  <si>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</si>
  <si>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</si>
  <si>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</si>
  <si>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</si>
  <si>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</si>
  <si>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</si>
  <si>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</si>
  <si>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</si>
  <si>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</si>
  <si>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</si>
  <si>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</si>
  <si>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</si>
  <si>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</si>
  <si>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</si>
  <si>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</si>
  <si>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</si>
  <si>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</si>
  <si>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</si>
  <si>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</si>
  <si>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</si>
  <si>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</si>
  <si>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</si>
  <si>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</si>
  <si>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</si>
  <si>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</si>
  <si>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</si>
  <si>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</si>
  <si>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</si>
  <si>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</si>
  <si>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</si>
  <si>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</si>
  <si>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</si>
  <si>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</si>
  <si>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</si>
  <si>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</si>
  <si>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</si>
  <si>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</si>
  <si>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</si>
  <si>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</si>
  <si>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</si>
  <si>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</si>
  <si>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</si>
  <si>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</si>
  <si>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</si>
  <si>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</si>
  <si>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</si>
  <si>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</si>
  <si>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</si>
  <si>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</si>
  <si>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</si>
  <si>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</si>
  <si>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</si>
  <si>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</si>
  <si>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</si>
  <si>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</si>
  <si>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</si>
  <si>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</si>
  <si>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</si>
  <si>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</si>
  <si>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</si>
  <si>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</si>
  <si>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</si>
  <si>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</si>
  <si>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</si>
  <si>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</si>
  <si>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</si>
  <si>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</si>
  <si>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</si>
  <si>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</si>
  <si>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</si>
  <si>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</si>
  <si>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</si>
  <si>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</si>
  <si>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</si>
  <si>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</si>
  <si>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</si>
  <si>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</si>
  <si>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</si>
  <si>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</si>
  <si>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</si>
  <si>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</si>
  <si>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</si>
  <si>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</si>
  <si>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</si>
  <si>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</si>
  <si>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</si>
  <si>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</si>
  <si>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</si>
  <si>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</si>
  <si>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</si>
  <si>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</si>
  <si>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</si>
  <si>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</si>
  <si>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</si>
  <si>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</si>
  <si>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</si>
  <si>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</si>
  <si>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</si>
  <si>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</si>
  <si>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</si>
  <si>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</si>
  <si>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</si>
  <si>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</si>
  <si>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</si>
  <si>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</si>
  <si>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</si>
  <si>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</si>
  <si>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</si>
  <si>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</si>
  <si>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</si>
  <si>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</si>
  <si>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</si>
  <si>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</si>
  <si>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</si>
  <si>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</si>
  <si>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</si>
  <si>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</si>
  <si>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</si>
  <si>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</si>
  <si>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</si>
  <si>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</si>
  <si>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</si>
  <si>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</si>
  <si>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</si>
  <si>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</si>
  <si>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</si>
  <si>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</si>
  <si>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</si>
  <si>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</si>
  <si>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</si>
  <si>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</si>
  <si>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</si>
  <si>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</si>
  <si>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</si>
  <si>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</si>
  <si>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</si>
  <si>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</si>
  <si>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</si>
  <si>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</si>
  <si>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</si>
  <si>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</si>
  <si>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</si>
  <si>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</si>
  <si>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</si>
  <si>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</si>
  <si>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</si>
  <si>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</si>
  <si>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</si>
  <si>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</si>
  <si>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</si>
  <si>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</si>
  <si>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</si>
  <si>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</si>
  <si>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</si>
  <si>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</si>
  <si>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</si>
  <si>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</si>
  <si>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</si>
  <si>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</si>
  <si>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</si>
  <si>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</si>
  <si>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</si>
  <si>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</si>
  <si>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</si>
  <si>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</si>
  <si>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</si>
  <si>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</si>
  <si>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</si>
  <si>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</si>
  <si>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</si>
  <si>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</si>
  <si>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</si>
  <si>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</si>
  <si>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</si>
  <si>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</si>
  <si>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</si>
  <si>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</si>
  <si>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</si>
  <si>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</si>
  <si>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</si>
  <si>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</si>
  <si>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</si>
  <si>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</si>
  <si>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</si>
  <si>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</si>
  <si>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</si>
  <si>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</si>
  <si>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</si>
  <si>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</si>
  <si>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</si>
  <si>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</si>
  <si>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</si>
  <si>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</si>
  <si>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</si>
  <si>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</si>
  <si>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</si>
  <si>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</si>
  <si>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</si>
  <si>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</si>
  <si>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</si>
  <si>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</si>
  <si>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</si>
  <si>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</si>
  <si>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</si>
  <si>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</si>
  <si>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</si>
  <si>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</si>
  <si>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</si>
  <si>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</si>
  <si>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</si>
  <si>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</si>
  <si>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</si>
  <si>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</si>
  <si>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</si>
  <si>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</si>
  <si>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</si>
  <si>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</si>
  <si>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</si>
  <si>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</si>
  <si>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</si>
  <si>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</si>
  <si>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</si>
  <si>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</si>
  <si>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</si>
  <si>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</si>
  <si>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</si>
  <si>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</si>
  <si>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</si>
  <si>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</si>
  <si>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</si>
  <si>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</si>
  <si>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</si>
  <si>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</si>
  <si>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</si>
  <si>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</si>
  <si>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</si>
  <si>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</si>
  <si>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</si>
  <si>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</si>
  <si>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</si>
  <si>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</si>
  <si>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</si>
  <si>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</si>
  <si>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</si>
  <si>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</si>
  <si>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</si>
  <si>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</si>
  <si>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</si>
  <si>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</si>
  <si>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</si>
  <si>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</si>
  <si>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</si>
  <si>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</si>
  <si>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</si>
  <si>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</si>
  <si>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</si>
  <si>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</si>
  <si>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</si>
  <si>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</si>
  <si>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</si>
  <si>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</si>
  <si>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</si>
  <si>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</si>
  <si>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</si>
  <si>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</si>
  <si>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</si>
  <si>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</si>
  <si>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</si>
  <si>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</si>
  <si>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</si>
  <si>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</si>
  <si>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</si>
  <si>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</si>
  <si>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</si>
  <si>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</si>
  <si>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</si>
  <si>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</si>
  <si>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</si>
  <si>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</si>
  <si>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</si>
  <si>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</si>
  <si>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</si>
  <si>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</si>
  <si>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</si>
  <si>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</si>
  <si>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</si>
  <si>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</si>
  <si>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</si>
  <si>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</si>
  <si>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</si>
  <si>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</si>
  <si>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</si>
  <si>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</si>
  <si>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</si>
  <si>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</si>
  <si>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</si>
  <si>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</si>
  <si>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</si>
  <si>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</si>
  <si>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</si>
  <si>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</si>
  <si>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</si>
  <si>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</si>
  <si>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</si>
  <si>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</si>
  <si>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</si>
  <si>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</si>
  <si>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</si>
  <si>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</si>
  <si>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</si>
  <si>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</si>
  <si>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</si>
  <si>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</si>
  <si>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</si>
  <si>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</si>
  <si>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</si>
  <si>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</si>
  <si>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</si>
  <si>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</si>
  <si>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</si>
  <si>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</si>
  <si>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</si>
  <si>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</si>
  <si>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</si>
  <si>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</si>
  <si>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</si>
  <si>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</si>
  <si>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</si>
  <si>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</si>
  <si>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</si>
  <si>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</si>
  <si>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</si>
  <si>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</si>
  <si>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</si>
  <si>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</si>
  <si>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</si>
  <si>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</si>
  <si>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</si>
  <si>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</si>
  <si>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</si>
  <si>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</si>
  <si>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</si>
  <si>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</si>
  <si>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</si>
  <si>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</si>
  <si>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</si>
  <si>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</si>
  <si>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</si>
  <si>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</si>
  <si>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</si>
  <si>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</si>
  <si>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</si>
  <si>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</si>
  <si>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</si>
  <si>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</si>
  <si>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</si>
  <si>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</si>
  <si>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</si>
  <si>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</si>
  <si>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</si>
  <si>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</si>
  <si>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</si>
  <si>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</si>
  <si>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</si>
  <si>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</si>
  <si>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</si>
  <si>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</si>
  <si>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</si>
  <si>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</si>
  <si>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</si>
  <si>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</si>
  <si>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</si>
  <si>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</si>
  <si>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</si>
  <si>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</si>
  <si>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</si>
  <si>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</si>
  <si>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</si>
  <si>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</si>
  <si>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</si>
  <si>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</si>
  <si>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</si>
  <si>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</si>
  <si>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</si>
  <si>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</si>
  <si>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</si>
  <si>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</si>
  <si>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</si>
  <si>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</si>
  <si>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</si>
  <si>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</si>
  <si>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</si>
  <si>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</si>
  <si>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</si>
  <si>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</si>
  <si>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</si>
  <si>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</si>
  <si>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</si>
  <si>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</si>
  <si>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</si>
  <si>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</si>
  <si>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</si>
  <si>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</si>
  <si>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</si>
  <si>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</si>
  <si>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</si>
  <si>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</si>
  <si>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</si>
  <si>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</si>
  <si>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</si>
  <si>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</si>
  <si>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</si>
  <si>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</si>
  <si>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</si>
  <si>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</si>
  <si>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</si>
  <si>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</si>
  <si>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</si>
  <si>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</si>
  <si>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</si>
  <si>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</si>
  <si>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</si>
  <si>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</si>
  <si>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</si>
  <si>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</si>
  <si>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</si>
  <si>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</si>
  <si>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</si>
  <si>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</si>
  <si>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</si>
  <si>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</si>
  <si>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</si>
  <si>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</si>
  <si>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</si>
  <si>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</si>
  <si>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</si>
  <si>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</si>
  <si>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</si>
  <si>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</si>
  <si>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</si>
  <si>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</si>
  <si>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</si>
  <si>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</si>
  <si>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</si>
  <si>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</si>
  <si>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</si>
  <si>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</si>
  <si>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</si>
  <si>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</si>
  <si>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</si>
  <si>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</si>
  <si>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</si>
  <si>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</si>
  <si>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</si>
  <si>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</si>
  <si>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</si>
  <si>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</si>
  <si>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</si>
  <si>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</si>
  <si>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</si>
  <si>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</si>
  <si>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</si>
  <si>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</si>
  <si>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</si>
  <si>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</si>
  <si>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</si>
  <si>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</si>
  <si>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</si>
  <si>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</si>
  <si>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</si>
  <si>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</si>
  <si>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</si>
  <si>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</si>
  <si>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</si>
  <si>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</si>
  <si>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</si>
  <si>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</si>
  <si>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</si>
  <si>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</si>
  <si>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</si>
  <si>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</si>
  <si>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</si>
  <si>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</si>
  <si>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</si>
  <si>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</si>
  <si>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</si>
  <si>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</si>
  <si>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</si>
  <si>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</si>
  <si>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</si>
  <si>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</si>
  <si>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</si>
  <si>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</si>
  <si>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</si>
  <si>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</si>
  <si>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</si>
  <si>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</si>
  <si>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</si>
  <si>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</si>
  <si>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</si>
  <si>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</si>
  <si>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</si>
  <si>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</si>
  <si>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</si>
  <si>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</si>
  <si>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</si>
  <si>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</si>
  <si>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</si>
  <si>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</si>
  <si>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</si>
  <si>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</si>
  <si>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</si>
  <si>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</si>
  <si>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</si>
  <si>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</si>
  <si>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</si>
  <si>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</si>
  <si>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</si>
  <si>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</si>
  <si>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</si>
  <si>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</si>
  <si>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</si>
  <si>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</si>
  <si>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</si>
  <si>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</si>
  <si>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</si>
  <si>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</si>
  <si>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</si>
  <si>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</si>
  <si>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</si>
  <si>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</si>
  <si>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</si>
  <si>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</si>
  <si>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</si>
  <si>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</si>
  <si>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</si>
  <si>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</si>
  <si>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</si>
  <si>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</si>
  <si>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</si>
  <si>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</si>
  <si>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</si>
  <si>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</si>
  <si>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</si>
  <si>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</si>
  <si>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</si>
  <si>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</si>
  <si>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</si>
  <si>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</si>
  <si>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</si>
  <si>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</si>
  <si>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</si>
  <si>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</si>
  <si>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</si>
  <si>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</si>
  <si>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</si>
  <si>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</si>
  <si>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</si>
  <si>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</si>
  <si>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</si>
  <si>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</si>
  <si>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</si>
  <si>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</si>
  <si>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</si>
  <si>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</si>
  <si>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</si>
  <si>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</si>
  <si>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</si>
  <si>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</si>
  <si>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</si>
  <si>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</si>
  <si>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</si>
  <si>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</si>
  <si>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</si>
  <si>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</si>
  <si>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</si>
  <si>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</si>
  <si>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</si>
  <si>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</si>
  <si>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</si>
  <si>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</si>
  <si>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</si>
  <si>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</si>
  <si>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</si>
  <si>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</si>
  <si>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</si>
  <si>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</si>
  <si>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</si>
  <si>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</si>
  <si>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</si>
  <si>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</si>
  <si>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</si>
  <si>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</si>
  <si>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</si>
  <si>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</si>
  <si>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</si>
  <si>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</si>
  <si>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</si>
  <si>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</si>
  <si>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</si>
  <si>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</si>
  <si>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</si>
  <si>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</si>
  <si>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</si>
  <si>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</si>
  <si>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</si>
  <si>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</si>
  <si>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</si>
  <si>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</si>
  <si>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</si>
  <si>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</si>
  <si>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</si>
  <si>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</si>
  <si>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</si>
  <si>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</si>
  <si>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</si>
  <si>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</si>
  <si>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</si>
  <si>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</si>
  <si>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</si>
  <si>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</si>
  <si>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</si>
  <si>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</si>
  <si>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</si>
  <si>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</si>
  <si>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</si>
  <si>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</si>
  <si>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</si>
  <si>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</si>
  <si>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</si>
  <si>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</si>
  <si>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</si>
  <si>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</si>
  <si>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</si>
  <si>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</si>
  <si>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</si>
  <si>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</si>
  <si>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</si>
  <si>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</si>
  <si>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</si>
  <si>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</si>
  <si>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</si>
  <si>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</si>
  <si>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</si>
  <si>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</si>
  <si>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</si>
  <si>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</si>
  <si>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</si>
  <si>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</si>
  <si>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</si>
  <si>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</si>
  <si>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</si>
  <si>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</si>
  <si>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</si>
  <si>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</si>
  <si>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</si>
  <si>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</si>
  <si>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</si>
  <si>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</si>
  <si>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</si>
  <si>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</si>
  <si>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</si>
  <si>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</si>
  <si>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</si>
  <si>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</si>
  <si>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</si>
  <si>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</si>
  <si>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</si>
  <si>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</si>
  <si>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</si>
  <si>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</si>
  <si>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</si>
  <si>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</si>
  <si>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</si>
  <si>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</si>
  <si>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</si>
  <si>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</si>
  <si>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</si>
  <si>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</si>
  <si>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</si>
  <si>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</si>
  <si>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</si>
  <si>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</si>
  <si>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</si>
  <si>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</si>
  <si>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</si>
  <si>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</si>
  <si>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</si>
  <si>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</si>
  <si>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</si>
  <si>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</si>
  <si>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</si>
  <si>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</si>
  <si>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</si>
  <si>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</si>
  <si>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</si>
  <si>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</si>
  <si>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</si>
  <si>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</si>
  <si>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</si>
  <si>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</si>
  <si>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</si>
  <si>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</si>
  <si>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</si>
  <si>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</si>
  <si>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</si>
  <si>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</si>
  <si>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</si>
  <si>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</si>
  <si>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</si>
  <si>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</si>
  <si>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</si>
  <si>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</si>
  <si>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</si>
  <si>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</si>
  <si>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</si>
  <si>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</si>
  <si>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</si>
  <si>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</si>
  <si>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</si>
  <si>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</si>
  <si>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</si>
  <si>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</si>
  <si>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</si>
  <si>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</si>
  <si>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</si>
  <si>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</si>
  <si>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</si>
  <si>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</si>
  <si>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</si>
  <si>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</si>
  <si>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</si>
  <si>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</si>
  <si>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</si>
  <si>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</si>
  <si>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</si>
  <si>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</si>
  <si>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</si>
  <si>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</si>
  <si>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</si>
  <si>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</si>
  <si>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</si>
  <si>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</si>
  <si>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</si>
  <si>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</si>
  <si>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</si>
  <si>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</si>
  <si>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</si>
  <si>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</si>
  <si>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</si>
  <si>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</si>
  <si>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</si>
  <si>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</si>
  <si>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</si>
  <si>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</si>
  <si>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</si>
  <si>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</si>
  <si>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</si>
  <si>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</si>
  <si>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</si>
  <si>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</si>
  <si>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</si>
  <si>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</si>
  <si>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</si>
  <si>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</si>
  <si>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</si>
  <si>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</si>
  <si>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</si>
  <si>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</si>
  <si>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</si>
  <si>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</si>
  <si>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</si>
  <si>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</si>
  <si>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</si>
  <si>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</si>
  <si>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</si>
  <si>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</si>
  <si>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</si>
  <si>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</si>
  <si>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</si>
  <si>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</si>
  <si>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</si>
  <si>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</si>
  <si>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</si>
  <si>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</si>
  <si>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</si>
  <si>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</si>
  <si>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</si>
  <si>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</si>
  <si>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</si>
  <si>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</si>
  <si>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</si>
  <si>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</si>
  <si>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</si>
  <si>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</si>
  <si>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</si>
  <si>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</si>
  <si>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</si>
  <si>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</si>
  <si>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</si>
  <si>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</si>
  <si>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</si>
  <si>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</si>
  <si>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</si>
  <si>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</si>
  <si>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</si>
  <si>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</si>
  <si>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</si>
  <si>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</si>
  <si>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</si>
  <si>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</si>
  <si>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</si>
  <si>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</si>
  <si>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</si>
  <si>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</si>
  <si>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</si>
  <si>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</si>
  <si>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</si>
  <si>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</si>
  <si>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</si>
  <si>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</si>
  <si>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</si>
  <si>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</si>
  <si>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</si>
  <si>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</si>
  <si>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</si>
  <si>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</si>
  <si>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</si>
  <si>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</si>
  <si>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</si>
  <si>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</si>
  <si>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</si>
  <si>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</si>
  <si>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</si>
  <si>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</si>
  <si>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</si>
  <si>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</si>
  <si>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</si>
  <si>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</si>
  <si>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</si>
  <si>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</si>
  <si>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</si>
  <si>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</si>
  <si>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</si>
  <si>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</si>
  <si>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</si>
  <si>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</si>
  <si>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</si>
  <si>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</si>
  <si>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</si>
  <si>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</si>
  <si>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</si>
  <si>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</si>
  <si>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</si>
  <si>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</si>
  <si>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</si>
  <si>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</si>
  <si>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</si>
  <si>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</si>
  <si>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</si>
  <si>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</si>
  <si>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</si>
  <si>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</si>
  <si>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</si>
  <si>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</si>
  <si>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</si>
  <si>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</si>
  <si>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</si>
  <si>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</si>
  <si>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</si>
  <si>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</si>
  <si>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</si>
  <si>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</si>
  <si>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</si>
  <si>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</si>
  <si>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</si>
  <si>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</si>
  <si>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</si>
  <si>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</si>
  <si>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</si>
  <si>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</si>
  <si>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</si>
  <si>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</si>
  <si>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</si>
  <si>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</si>
  <si>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</si>
  <si>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</si>
  <si>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</si>
  <si>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</si>
  <si>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</si>
  <si>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</si>
  <si>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</si>
  <si>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</si>
  <si>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</si>
  <si>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</si>
  <si>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</si>
  <si>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</si>
  <si>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</si>
  <si>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</si>
  <si>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</si>
  <si>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</si>
  <si>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</si>
  <si>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</si>
  <si>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</si>
  <si>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</si>
  <si>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</si>
  <si>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</si>
  <si>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</si>
  <si>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</si>
  <si>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</si>
  <si>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</si>
  <si>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</si>
  <si>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</si>
  <si>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</si>
  <si>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</si>
  <si>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</si>
  <si>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</si>
  <si>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</si>
  <si>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</si>
  <si>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</si>
  <si>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</si>
  <si>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</si>
  <si>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</si>
  <si>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</si>
  <si>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</si>
  <si>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</si>
  <si>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</si>
  <si>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</si>
  <si>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</si>
  <si>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</si>
  <si>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</si>
  <si>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</si>
  <si>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</si>
  <si>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</si>
  <si>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</si>
  <si>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</si>
  <si>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</si>
  <si>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</si>
  <si>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</si>
  <si>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</si>
  <si>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</si>
  <si>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</si>
  <si>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</si>
  <si>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</si>
  <si>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</si>
  <si>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</si>
  <si>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</si>
  <si>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</si>
  <si>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</si>
  <si>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</si>
  <si>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</si>
  <si>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</si>
  <si>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</si>
  <si>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</si>
  <si>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</si>
  <si>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</si>
  <si>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</si>
  <si>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</si>
  <si>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</si>
  <si>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</si>
  <si>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</si>
  <si>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</si>
  <si>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</si>
  <si>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</si>
  <si>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</si>
  <si>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</si>
  <si>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</si>
  <si>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</si>
  <si>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</si>
  <si>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</si>
  <si>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</si>
  <si>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</si>
  <si>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</si>
  <si>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</si>
  <si>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</si>
  <si>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</si>
  <si>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</si>
  <si>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</si>
  <si>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</si>
  <si>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</si>
  <si>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</si>
  <si>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</si>
  <si>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</si>
  <si>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</si>
  <si>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</si>
  <si>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</si>
  <si>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</si>
  <si>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</si>
  <si>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</si>
  <si>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</si>
  <si>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</si>
  <si>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</si>
  <si>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</si>
  <si>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</si>
  <si>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</si>
  <si>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</si>
  <si>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</si>
  <si>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</si>
  <si>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</si>
  <si>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</si>
  <si>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</si>
  <si>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</si>
  <si>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</si>
  <si>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</si>
  <si>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</si>
  <si>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</si>
  <si>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</si>
  <si>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</si>
  <si>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</si>
  <si>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</si>
  <si>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</si>
  <si>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</si>
  <si>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</si>
  <si>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</si>
  <si>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</si>
  <si>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</si>
  <si>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</si>
  <si>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</si>
  <si>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</si>
  <si>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</si>
  <si>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</si>
  <si>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</si>
  <si>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</si>
  <si>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</si>
  <si>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</si>
  <si>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</si>
  <si>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</si>
  <si>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</si>
  <si>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</si>
  <si>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</si>
  <si>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</si>
  <si>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</si>
  <si>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</si>
  <si>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</si>
  <si>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</si>
  <si>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</si>
  <si>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</si>
  <si>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</si>
  <si>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</si>
  <si>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</si>
  <si>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</si>
  <si>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</si>
  <si>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</si>
  <si>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</si>
  <si>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</si>
  <si>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</si>
  <si>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</si>
  <si>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</si>
  <si>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</si>
  <si>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</si>
  <si>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</si>
  <si>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</si>
  <si>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</si>
  <si>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</si>
  <si>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</si>
  <si>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</si>
  <si>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</si>
  <si>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</si>
  <si>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</si>
  <si>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</si>
  <si>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</si>
  <si>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</si>
  <si>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</si>
  <si>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</si>
  <si>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</si>
  <si>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</si>
  <si>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</si>
  <si>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</si>
  <si>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</si>
  <si>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</si>
  <si>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</si>
  <si>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</si>
  <si>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</si>
  <si>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</si>
  <si>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</si>
  <si>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</si>
  <si>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</si>
  <si>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</si>
  <si>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</si>
  <si>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</si>
  <si>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</si>
  <si>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</si>
  <si>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</si>
  <si>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</si>
  <si>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</si>
  <si>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</si>
  <si>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</si>
  <si>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</si>
  <si>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</si>
  <si>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</si>
  <si>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</si>
  <si>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</si>
  <si>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</si>
  <si>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</si>
  <si>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</si>
  <si>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</si>
  <si>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</si>
  <si>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</si>
  <si>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</si>
  <si>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</si>
  <si>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</si>
  <si>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</si>
  <si>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</si>
  <si>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</si>
  <si>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</si>
  <si>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</si>
  <si>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</si>
  <si>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</si>
  <si>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</si>
  <si>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</si>
  <si>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</si>
  <si>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</si>
  <si>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</si>
  <si>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</si>
  <si>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</si>
  <si>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</si>
  <si>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</si>
  <si>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</si>
  <si>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</si>
  <si>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</si>
  <si>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</si>
  <si>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</si>
  <si>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</si>
  <si>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</si>
  <si>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</si>
  <si>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</si>
  <si>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</si>
  <si>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</si>
  <si>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</si>
  <si>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</si>
  <si>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</si>
  <si>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</si>
  <si>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</si>
  <si>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</si>
  <si>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</si>
  <si>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</si>
  <si>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</si>
  <si>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</si>
  <si>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</si>
  <si>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</si>
  <si>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</si>
  <si>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</si>
  <si>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</si>
  <si>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</si>
  <si>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</si>
  <si>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</si>
  <si>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</si>
  <si>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</si>
  <si>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</si>
  <si>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</si>
  <si>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</si>
  <si>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</si>
  <si>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</si>
  <si>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</si>
  <si>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</si>
  <si>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</si>
  <si>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</si>
  <si>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</si>
  <si>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</si>
  <si>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</si>
  <si>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</si>
  <si>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</si>
  <si>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</si>
  <si>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</si>
  <si>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</si>
  <si>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</si>
  <si>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</si>
  <si>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</si>
  <si>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</si>
  <si>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</si>
  <si>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</si>
  <si>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</si>
  <si>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</si>
  <si>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</si>
  <si>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</si>
  <si>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</si>
  <si>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</si>
  <si>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</si>
  <si>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</si>
  <si>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</si>
  <si>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</si>
  <si>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</si>
  <si>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</si>
  <si>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</si>
  <si>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</si>
  <si>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</si>
  <si>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</si>
  <si>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</si>
  <si>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</si>
  <si>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</si>
  <si>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</si>
  <si>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</si>
  <si>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</si>
  <si>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</si>
  <si>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</si>
  <si>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</si>
  <si>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</si>
  <si>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</si>
  <si>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</si>
  <si>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</si>
  <si>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</si>
  <si>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</si>
  <si>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</si>
  <si>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</si>
  <si>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</si>
  <si>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</si>
  <si>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</si>
  <si>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</si>
  <si>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</si>
  <si>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</si>
  <si>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</si>
  <si>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</si>
  <si>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</si>
  <si>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</si>
  <si>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</si>
  <si>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</si>
  <si>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</si>
  <si>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</si>
  <si>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</si>
  <si>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</si>
  <si>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</si>
  <si>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</si>
  <si>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</si>
  <si>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</si>
  <si>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</si>
  <si>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</si>
  <si>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</si>
  <si>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</si>
  <si>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</si>
  <si>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</si>
  <si>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</si>
  <si>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</si>
  <si>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</si>
  <si>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</si>
  <si>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</si>
  <si>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</si>
  <si>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</si>
  <si>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</si>
  <si>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</si>
  <si>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</si>
  <si>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</si>
  <si>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</si>
  <si>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</si>
  <si>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</si>
  <si>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</si>
  <si>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</si>
  <si>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</si>
  <si>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</si>
  <si>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</si>
  <si>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</si>
  <si>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</si>
  <si>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</si>
  <si>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</si>
  <si>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</si>
  <si>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</si>
  <si>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</si>
  <si>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</si>
  <si>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</si>
  <si>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</si>
  <si>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</si>
  <si>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</si>
  <si>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</si>
  <si>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</si>
  <si>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</si>
  <si>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</si>
  <si>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</si>
  <si>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</si>
  <si>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</si>
  <si>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</si>
  <si>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</si>
  <si>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</si>
  <si>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</si>
  <si>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</si>
  <si>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</si>
  <si>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</si>
  <si>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</si>
  <si>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</si>
  <si>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</si>
  <si>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</si>
  <si>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</si>
  <si>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</si>
  <si>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</si>
  <si>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</si>
  <si>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</si>
  <si>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</si>
  <si>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</si>
  <si>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</si>
  <si>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</si>
  <si>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</si>
  <si>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</si>
  <si>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</si>
  <si>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</si>
  <si>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</si>
  <si>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</si>
  <si>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</si>
  <si>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</si>
  <si>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</si>
  <si>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</si>
  <si>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</si>
  <si>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</si>
  <si>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</si>
  <si>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</si>
  <si>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</si>
  <si>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</si>
  <si>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</si>
  <si>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</si>
  <si>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</si>
  <si>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</si>
  <si>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</si>
  <si>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</si>
  <si>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</si>
  <si>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</si>
  <si>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</si>
  <si>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</si>
  <si>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</si>
  <si>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</si>
  <si>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</si>
  <si>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</si>
  <si>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</si>
  <si>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</si>
  <si>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</si>
  <si>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</si>
  <si>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</si>
  <si>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</si>
  <si>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</si>
  <si>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</si>
  <si>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</si>
  <si>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</si>
  <si>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</si>
  <si>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</si>
  <si>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</si>
  <si>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</si>
  <si>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</si>
  <si>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</si>
  <si>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</si>
  <si>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</si>
  <si>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</si>
  <si>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</si>
  <si>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</si>
  <si>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</si>
  <si>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</si>
  <si>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</si>
  <si>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</si>
  <si>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</si>
  <si>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</si>
  <si>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</si>
  <si>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</si>
  <si>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</si>
  <si>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</si>
  <si>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</si>
  <si>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</si>
  <si>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</si>
  <si>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</si>
  <si>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</si>
  <si>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</si>
  <si>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</si>
  <si>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</si>
  <si>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</si>
  <si>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</si>
  <si>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</si>
  <si>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</si>
  <si>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</si>
  <si>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</si>
  <si>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</si>
  <si>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</si>
  <si>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</si>
  <si>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</si>
  <si>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</si>
  <si>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</si>
  <si>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</si>
  <si>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</si>
  <si>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</si>
  <si>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</si>
  <si>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</si>
  <si>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</si>
  <si>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</si>
  <si>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</si>
  <si>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</si>
  <si>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</si>
  <si>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</si>
  <si>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</si>
  <si>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</si>
  <si>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</si>
  <si>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</si>
  <si>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</si>
  <si>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</si>
  <si>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</si>
  <si>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</si>
  <si>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</si>
  <si>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</si>
  <si>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</si>
  <si>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</si>
  <si>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</si>
  <si>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</si>
  <si>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</si>
  <si>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</si>
  <si>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</si>
  <si>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</si>
  <si>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</si>
  <si>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</si>
  <si>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</si>
  <si>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</si>
  <si>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</si>
  <si>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</si>
  <si>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</si>
  <si>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</si>
  <si>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</si>
  <si>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</si>
  <si>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</si>
  <si>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</si>
  <si>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</si>
  <si>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</si>
  <si>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</si>
  <si>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</si>
  <si>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</si>
  <si>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</si>
  <si>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</si>
  <si>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</si>
  <si>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</si>
  <si>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</si>
  <si>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</si>
  <si>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</si>
  <si>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</si>
  <si>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</si>
  <si>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</si>
  <si>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</si>
  <si>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</si>
  <si>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</si>
  <si>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</si>
  <si>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</si>
  <si>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</si>
  <si>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</si>
  <si>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</si>
  <si>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</si>
  <si>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</si>
  <si>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</si>
  <si>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</si>
  <si>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</si>
  <si>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</si>
  <si>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</si>
  <si>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</si>
  <si>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</si>
  <si>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</si>
  <si>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</si>
  <si>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</si>
  <si>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</si>
  <si>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</si>
  <si>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</si>
  <si>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</si>
  <si>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</si>
  <si>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</si>
  <si>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</si>
  <si>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</si>
  <si>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</si>
  <si>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</si>
  <si>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</si>
  <si>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</si>
  <si>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</si>
  <si>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</si>
  <si>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</si>
  <si>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</si>
  <si>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</si>
  <si>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</si>
  <si>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</si>
  <si>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</si>
  <si>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</si>
  <si>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</si>
  <si>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</si>
  <si>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</si>
  <si>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</si>
  <si>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</si>
  <si>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</si>
  <si>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</si>
  <si>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</si>
  <si>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</si>
  <si>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</si>
  <si>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</si>
  <si>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</si>
  <si>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</si>
  <si>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</si>
  <si>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</si>
  <si>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</si>
  <si>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</si>
  <si>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</si>
  <si>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</si>
  <si>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</si>
  <si>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</si>
  <si>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</si>
  <si>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</si>
  <si>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</si>
  <si>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</si>
  <si>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</si>
  <si>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</si>
  <si>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</si>
  <si>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</si>
  <si>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</si>
  <si>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</si>
  <si>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</si>
  <si>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</si>
  <si>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</si>
  <si>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</si>
  <si>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</si>
  <si>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</si>
  <si>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</si>
  <si>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</si>
  <si>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</si>
  <si>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</si>
  <si>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</si>
  <si>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</si>
  <si>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</si>
  <si>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</si>
  <si>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</si>
  <si>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</si>
  <si>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</si>
  <si>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</si>
  <si>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</si>
  <si>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</si>
  <si>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</si>
  <si>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</si>
  <si>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</si>
  <si>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</si>
  <si>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</si>
  <si>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</si>
  <si>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</si>
  <si>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</si>
  <si>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</si>
  <si>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</si>
  <si>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</si>
  <si>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</si>
  <si>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</si>
  <si>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</si>
  <si>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</si>
  <si>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</si>
  <si>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</si>
  <si>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</si>
  <si>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</si>
  <si>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</si>
  <si>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</si>
  <si>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</si>
  <si>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</si>
  <si>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</si>
  <si>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</si>
  <si>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</si>
  <si>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</si>
  <si>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</si>
  <si>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</si>
  <si>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</si>
  <si>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</si>
  <si>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</si>
  <si>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</si>
  <si>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</si>
  <si>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</si>
  <si>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</si>
  <si>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</si>
  <si>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</si>
  <si>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</si>
  <si>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</si>
  <si>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</si>
  <si>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</si>
  <si>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</si>
  <si>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</si>
  <si>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</si>
  <si>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</si>
  <si>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</si>
  <si>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</si>
  <si>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</si>
  <si>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</si>
  <si>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</si>
  <si>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</si>
  <si>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</si>
  <si>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</si>
  <si>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</si>
  <si>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</si>
  <si>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</si>
  <si>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</si>
  <si>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</si>
  <si>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</si>
  <si>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</si>
  <si>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</si>
  <si>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</si>
  <si>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</si>
  <si>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</si>
  <si>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</si>
  <si>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</si>
  <si>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</si>
  <si>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</si>
  <si>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</si>
  <si>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</si>
  <si>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</si>
  <si>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</si>
  <si>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</si>
  <si>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</si>
  <si>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</si>
  <si>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</si>
  <si>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</si>
  <si>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</si>
  <si>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</si>
  <si>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</si>
  <si>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</si>
  <si>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</si>
  <si>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</si>
  <si>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</si>
  <si>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</si>
  <si>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</si>
  <si>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</si>
  <si>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</si>
  <si>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</si>
  <si>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</si>
  <si>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</si>
  <si>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</si>
  <si>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</si>
  <si>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</si>
  <si>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</si>
  <si>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</si>
  <si>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</si>
  <si>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</si>
  <si>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</si>
  <si>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</si>
  <si>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</si>
  <si>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</si>
  <si>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</si>
  <si>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</si>
  <si>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</si>
  <si>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</si>
  <si>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</si>
  <si>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</si>
  <si>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</si>
  <si>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</si>
  <si>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</si>
  <si>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</si>
  <si>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</si>
  <si>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</si>
  <si>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</si>
  <si>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</si>
  <si>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</si>
  <si>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</si>
  <si>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</si>
  <si>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</si>
  <si>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</si>
  <si>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</si>
  <si>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</si>
  <si>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</si>
  <si>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</si>
  <si>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</si>
  <si>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</si>
  <si>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</si>
  <si>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</si>
  <si>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</si>
  <si>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</si>
  <si>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</si>
  <si>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</si>
  <si>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</si>
  <si>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</si>
  <si>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</si>
  <si>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</si>
  <si>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</si>
  <si>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</si>
  <si>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</si>
  <si>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</si>
  <si>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</si>
  <si>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</si>
  <si>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</si>
  <si>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</si>
  <si>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</si>
  <si>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</si>
  <si>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</si>
  <si>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</si>
  <si>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</si>
  <si>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</si>
  <si>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</si>
  <si>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</si>
  <si>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</si>
  <si>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</si>
  <si>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</si>
  <si>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</si>
  <si>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</si>
  <si>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</si>
  <si>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</si>
  <si>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</si>
  <si>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</si>
  <si>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</si>
  <si>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</si>
  <si>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</si>
  <si>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</si>
  <si>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</si>
  <si>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</si>
  <si>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</si>
  <si>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</si>
  <si>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</si>
  <si>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</si>
  <si>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</si>
  <si>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</si>
  <si>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</si>
  <si>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</si>
  <si>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</si>
  <si>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</si>
  <si>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</si>
  <si>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</si>
  <si>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</si>
  <si>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</si>
  <si>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</si>
  <si>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</si>
  <si>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</si>
  <si>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</si>
  <si>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</si>
  <si>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</si>
  <si>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</si>
  <si>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</si>
  <si>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</si>
  <si>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</si>
  <si>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</si>
  <si>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</si>
  <si>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</si>
  <si>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</si>
  <si>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</si>
  <si>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</si>
  <si>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</si>
  <si>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</si>
  <si>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</si>
  <si>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</si>
  <si>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</si>
  <si>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</si>
  <si>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</si>
  <si>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</si>
  <si>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</si>
  <si>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</si>
  <si>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</si>
  <si>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</si>
  <si>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</si>
  <si>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</si>
  <si>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</si>
  <si>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</si>
  <si>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</si>
  <si>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</si>
  <si>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</si>
  <si>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</si>
  <si>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</si>
  <si>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</si>
  <si>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</si>
  <si>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</si>
  <si>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</si>
  <si>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</si>
  <si>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</si>
  <si>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</si>
  <si>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</si>
  <si>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</si>
  <si>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</si>
  <si>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</si>
  <si>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</si>
  <si>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</si>
  <si>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</si>
  <si>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</si>
  <si>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</si>
  <si>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</si>
  <si>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</si>
  <si>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</si>
  <si>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</si>
  <si>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</si>
  <si>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</si>
  <si>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</si>
  <si>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</si>
  <si>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</si>
  <si>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</si>
  <si>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</si>
  <si>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</si>
  <si>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</si>
  <si>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</si>
  <si>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</si>
  <si>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</si>
  <si>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</si>
  <si>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</si>
  <si>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</si>
  <si>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</si>
  <si>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</si>
  <si>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</si>
  <si>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</si>
  <si>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</si>
  <si>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</si>
  <si>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</si>
  <si>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</si>
  <si>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</si>
  <si>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</si>
  <si>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</si>
  <si>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</si>
  <si>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</si>
  <si>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</si>
  <si>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</si>
  <si>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</si>
  <si>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</si>
  <si>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</si>
  <si>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</si>
  <si>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</si>
  <si>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</si>
  <si>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</si>
  <si>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</si>
  <si>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</si>
  <si>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</si>
  <si>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</si>
  <si>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</si>
  <si>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</si>
  <si>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</si>
  <si>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</si>
  <si>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</si>
  <si>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</si>
  <si>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</si>
  <si>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</si>
  <si>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</si>
  <si>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</si>
  <si>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</si>
  <si>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</si>
  <si>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</si>
  <si>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</si>
  <si>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</si>
  <si>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</si>
  <si>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</si>
  <si>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</si>
  <si>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</si>
  <si>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</si>
  <si>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</si>
  <si>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</si>
  <si>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</si>
  <si>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</si>
  <si>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</si>
  <si>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</si>
  <si>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</si>
  <si>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</si>
  <si>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</si>
  <si>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</si>
  <si>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</si>
  <si>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</si>
  <si>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</si>
  <si>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</si>
  <si>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</si>
  <si>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</si>
  <si>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</si>
  <si>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</si>
  <si>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</si>
  <si>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</si>
  <si>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</si>
  <si>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</si>
  <si>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</si>
  <si>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</si>
  <si>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</si>
  <si>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</si>
  <si>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</si>
  <si>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</si>
  <si>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</si>
  <si>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</si>
  <si>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</si>
  <si>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</si>
  <si>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</si>
  <si>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</si>
  <si>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</si>
  <si>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</si>
  <si>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</si>
  <si>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</si>
  <si>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</si>
  <si>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</si>
  <si>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</si>
  <si>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</si>
  <si>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</si>
  <si>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</si>
  <si>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</si>
  <si>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</si>
  <si>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</si>
  <si>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</si>
  <si>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</si>
  <si>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</si>
  <si>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</si>
  <si>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</si>
  <si>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</si>
  <si>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</si>
  <si>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</si>
  <si>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</si>
  <si>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</si>
  <si>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</si>
  <si>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</si>
  <si>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</si>
  <si>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</si>
  <si>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</si>
  <si>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</si>
  <si>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</si>
  <si>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</si>
  <si>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</si>
  <si>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</si>
  <si>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</si>
  <si>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</si>
  <si>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</si>
  <si>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</si>
  <si>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</si>
  <si>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</si>
  <si>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</si>
  <si>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</si>
  <si>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</si>
  <si>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</si>
  <si>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</si>
  <si>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</si>
  <si>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</si>
  <si>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</si>
  <si>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</si>
  <si>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</si>
  <si>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</si>
  <si>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</si>
  <si>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</si>
  <si>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</si>
  <si>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</si>
  <si>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</si>
  <si>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</si>
  <si>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</si>
  <si>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</si>
  <si>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</si>
  <si>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</si>
  <si>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</si>
  <si>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</si>
  <si>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</si>
  <si>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</si>
  <si>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</si>
  <si>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</si>
  <si>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</si>
  <si>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</si>
  <si>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</si>
  <si>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</si>
  <si>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</si>
  <si>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</si>
  <si>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</si>
  <si>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</si>
  <si>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</si>
  <si>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</si>
  <si>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</si>
  <si>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</si>
  <si>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</si>
  <si>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</si>
  <si>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</si>
  <si>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</si>
  <si>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</si>
  <si>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</si>
  <si>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</si>
  <si>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</si>
  <si>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</si>
  <si>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</si>
  <si>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</si>
  <si>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</si>
  <si>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</si>
  <si>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</si>
  <si>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</si>
  <si>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</si>
  <si>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</si>
  <si>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</si>
  <si>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</si>
  <si>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</si>
  <si>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</si>
  <si>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</si>
  <si>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</si>
  <si>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</si>
  <si>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</si>
  <si>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</si>
  <si>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</si>
  <si>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</si>
  <si>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</si>
  <si>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</si>
  <si>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</si>
  <si>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</si>
  <si>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</si>
  <si>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</si>
  <si>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</si>
  <si>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</si>
  <si>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</si>
  <si>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</si>
  <si>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</si>
  <si>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</si>
  <si>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</si>
  <si>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</si>
  <si>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</si>
  <si>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</si>
  <si>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</si>
  <si>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</si>
  <si>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</si>
  <si>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</si>
  <si>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</si>
  <si>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</si>
  <si>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</si>
  <si>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</si>
  <si>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</si>
  <si>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</si>
  <si>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</si>
  <si>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</si>
  <si>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</si>
  <si>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</si>
  <si>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</si>
  <si>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</si>
  <si>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</si>
  <si>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</si>
  <si>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</si>
  <si>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</si>
  <si>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</si>
  <si>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</si>
  <si>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</si>
  <si>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</si>
  <si>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</si>
  <si>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</si>
  <si>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</si>
  <si>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</si>
  <si>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</si>
  <si>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</si>
  <si>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</si>
  <si>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</si>
  <si>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</si>
  <si>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</si>
  <si>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</si>
  <si>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</si>
  <si>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</si>
  <si>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</si>
  <si>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</si>
  <si>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</si>
  <si>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</si>
  <si>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</si>
  <si>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</si>
  <si>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</si>
  <si>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</si>
  <si>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</si>
  <si>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</si>
  <si>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</si>
  <si>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</si>
  <si>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</si>
  <si>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</si>
  <si>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</si>
  <si>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</si>
  <si>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</si>
  <si>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</si>
  <si>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</si>
  <si>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</si>
  <si>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</si>
  <si>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</si>
  <si>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</si>
  <si>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</si>
  <si>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</si>
  <si>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</si>
  <si>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</si>
  <si>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</si>
  <si>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</si>
  <si>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</si>
  <si>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</si>
  <si>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</si>
  <si>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</si>
  <si>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</si>
  <si>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</si>
  <si>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</si>
  <si>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</si>
  <si>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</si>
  <si>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</si>
  <si>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</si>
  <si>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</si>
  <si>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</si>
  <si>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</si>
  <si>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</si>
  <si>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</si>
  <si>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</si>
  <si>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</si>
  <si>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</si>
  <si>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</si>
  <si>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</si>
  <si>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</si>
  <si>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</si>
  <si>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</si>
  <si>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</si>
  <si>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</si>
  <si>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</si>
  <si>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</si>
  <si>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</si>
  <si>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</si>
  <si>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</si>
  <si>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</si>
  <si>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</si>
  <si>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</si>
  <si>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</si>
  <si>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</si>
  <si>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</si>
  <si>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</si>
  <si>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</si>
  <si>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</si>
  <si>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</si>
  <si>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</si>
  <si>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</si>
  <si>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</si>
  <si>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</si>
  <si>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</si>
  <si>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</si>
  <si>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</si>
  <si>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</si>
  <si>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</si>
  <si>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</si>
  <si>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</si>
  <si>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</si>
  <si>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</si>
  <si>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</si>
  <si>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</si>
  <si>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</si>
  <si>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</si>
  <si>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</si>
  <si>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</si>
  <si>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</si>
  <si>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</si>
  <si>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</si>
  <si>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</si>
  <si>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</si>
  <si>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</si>
  <si>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</si>
  <si>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</si>
  <si>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</si>
  <si>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</si>
  <si>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</si>
  <si>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</si>
  <si>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</si>
  <si>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</si>
  <si>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</si>
  <si>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</si>
  <si>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</si>
  <si>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</si>
  <si>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</si>
  <si>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</si>
  <si>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</si>
  <si>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</si>
  <si>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</si>
  <si>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</si>
  <si>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</si>
  <si>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</si>
  <si>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</si>
  <si>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</si>
  <si>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</si>
  <si>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</si>
  <si>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</si>
  <si>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</si>
  <si>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</si>
  <si>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</si>
  <si>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</si>
  <si>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</si>
  <si>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</si>
  <si>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</si>
  <si>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</si>
  <si>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</si>
  <si>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</si>
  <si>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</si>
  <si>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</si>
  <si>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</si>
  <si>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</si>
  <si>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</si>
  <si>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</si>
  <si>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</si>
  <si>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</si>
  <si>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</si>
  <si>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</si>
  <si>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</si>
  <si>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</si>
  <si>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</si>
  <si>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</si>
  <si>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</si>
  <si>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</si>
  <si>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</si>
  <si>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</si>
  <si>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</si>
  <si>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</si>
  <si>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</si>
  <si>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</si>
  <si>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</si>
  <si>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</si>
  <si>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</si>
  <si>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</si>
  <si>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</si>
  <si>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</si>
  <si>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</si>
  <si>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</si>
  <si>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</si>
  <si>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</si>
  <si>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</si>
  <si>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</si>
  <si>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</si>
  <si>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</si>
  <si>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</si>
  <si>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</si>
  <si>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</si>
  <si>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</si>
  <si>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</si>
  <si>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</si>
  <si>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</si>
  <si>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</si>
  <si>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</si>
  <si>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</si>
  <si>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</si>
  <si>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</si>
  <si>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</si>
  <si>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</si>
  <si>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</si>
  <si>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</si>
  <si>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</si>
  <si>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</si>
  <si>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</si>
  <si>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</si>
  <si>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</si>
  <si>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</si>
  <si>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</si>
  <si>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</si>
  <si>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</si>
  <si>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</si>
  <si>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</si>
  <si>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</si>
  <si>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</si>
  <si>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</si>
  <si>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</si>
  <si>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</si>
  <si>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</si>
  <si>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</si>
  <si>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</si>
  <si>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</si>
  <si>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</si>
  <si>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</si>
  <si>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</si>
  <si>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</si>
  <si>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</si>
  <si>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</si>
  <si>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</si>
  <si>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</si>
  <si>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</si>
  <si>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</si>
  <si>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</si>
  <si>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</si>
  <si>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</si>
  <si>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</si>
  <si>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</si>
  <si>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</si>
  <si>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</si>
  <si>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</si>
  <si>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</si>
  <si>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</si>
  <si>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</si>
  <si>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</si>
  <si>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</si>
  <si>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</si>
  <si>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</si>
  <si>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</si>
  <si>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</si>
  <si>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</si>
  <si>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</si>
  <si>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</si>
  <si>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</si>
  <si>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</si>
  <si>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</si>
  <si>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</si>
  <si>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</si>
  <si>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</si>
  <si>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</si>
  <si>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</si>
  <si>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</si>
  <si>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</si>
  <si>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</si>
  <si>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</si>
  <si>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</si>
  <si>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</si>
  <si>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</si>
  <si>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</si>
  <si>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</si>
  <si>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</si>
  <si>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</si>
  <si>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</si>
  <si>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</si>
  <si>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</si>
  <si>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</si>
  <si>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</si>
  <si>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</si>
  <si>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</si>
  <si>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</si>
  <si>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</si>
  <si>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</si>
  <si>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</si>
  <si>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</si>
  <si>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</si>
  <si>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</si>
  <si>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</si>
  <si>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</si>
  <si>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</si>
  <si>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</si>
  <si>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</si>
  <si>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</si>
  <si>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</si>
  <si>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</si>
  <si>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</si>
  <si>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</si>
  <si>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</si>
  <si>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</si>
  <si>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</si>
  <si>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</si>
  <si>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</si>
  <si>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</si>
  <si>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</si>
  <si>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</si>
  <si>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</si>
  <si>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</si>
  <si>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</si>
  <si>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</si>
  <si>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</si>
  <si>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</si>
  <si>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</si>
  <si>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</si>
  <si>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</si>
  <si>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</si>
  <si>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</si>
  <si>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</si>
  <si>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</si>
  <si>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</si>
  <si>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</si>
  <si>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</si>
  <si>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</si>
  <si>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</si>
  <si>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</si>
  <si>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</si>
  <si>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</si>
  <si>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</si>
  <si>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</si>
  <si>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</si>
  <si>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</si>
  <si>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</si>
  <si>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</si>
  <si>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</si>
  <si>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</si>
  <si>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</si>
  <si>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</si>
  <si>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</si>
  <si>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</si>
  <si>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</si>
  <si>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</si>
  <si>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</si>
  <si>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</si>
  <si>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</si>
  <si>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</si>
  <si>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</si>
  <si>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</si>
  <si>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</si>
  <si>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</si>
  <si>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</si>
  <si>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</si>
  <si>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</si>
  <si>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</si>
  <si>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</si>
  <si>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</si>
  <si>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</si>
  <si>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</si>
  <si>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</si>
  <si>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</si>
  <si>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</si>
  <si>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</si>
  <si>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</si>
  <si>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</si>
  <si>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</si>
  <si>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</si>
  <si>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</si>
  <si>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</si>
  <si>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</si>
  <si>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</si>
  <si>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</si>
  <si>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</si>
  <si>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</si>
  <si>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</si>
  <si>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</si>
  <si>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</si>
  <si>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</si>
  <si>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</si>
  <si>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</si>
  <si>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</si>
  <si>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</si>
  <si>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</si>
  <si>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</si>
  <si>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</si>
  <si>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</si>
  <si>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</si>
  <si>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</si>
  <si>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</si>
  <si>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</si>
  <si>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</si>
  <si>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</si>
  <si>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</si>
  <si>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</si>
  <si>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</si>
  <si>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</si>
  <si>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</si>
  <si>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</si>
  <si>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</si>
  <si>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</si>
  <si>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</si>
  <si>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</si>
  <si>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</si>
  <si>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</si>
  <si>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</si>
  <si>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</si>
  <si>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</si>
  <si>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</si>
  <si>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</si>
  <si>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</si>
  <si>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</si>
  <si>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</si>
  <si>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</si>
  <si>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</si>
  <si>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</si>
  <si>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</si>
  <si>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</si>
  <si>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</si>
  <si>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</si>
  <si>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</si>
  <si>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</si>
  <si>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</si>
  <si>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</si>
  <si>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</si>
  <si>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</si>
  <si>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</si>
  <si>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</si>
  <si>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</si>
  <si>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</si>
  <si>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</si>
  <si>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</si>
  <si>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</si>
  <si>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</si>
  <si>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</si>
  <si>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</si>
  <si>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</si>
  <si>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</si>
  <si>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</si>
  <si>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</si>
  <si>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</si>
  <si>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</si>
  <si>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</si>
  <si>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</si>
  <si>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</si>
  <si>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</si>
  <si>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</si>
  <si>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</si>
  <si>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</si>
  <si>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</si>
  <si>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</si>
  <si>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</si>
  <si>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</si>
  <si>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</si>
  <si>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</si>
  <si>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</si>
  <si>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</si>
  <si>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</si>
  <si>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</si>
  <si>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</si>
  <si>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</si>
  <si>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</si>
  <si>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</si>
  <si>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</si>
  <si>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</si>
  <si>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</si>
  <si>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</si>
  <si>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</si>
  <si>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</si>
  <si>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</si>
  <si>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</si>
  <si>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</si>
  <si>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</si>
  <si>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</si>
  <si>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</si>
  <si>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</si>
  <si>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</si>
  <si>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</si>
  <si>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</si>
  <si>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</si>
  <si>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</si>
  <si>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</si>
  <si>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</si>
  <si>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</si>
  <si>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</si>
  <si>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</si>
  <si>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</si>
  <si>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</si>
  <si>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</si>
  <si>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</si>
  <si>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</si>
  <si>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</si>
  <si>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</si>
  <si>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</si>
  <si>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</si>
  <si>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</si>
  <si>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</si>
  <si>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</si>
  <si>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</si>
  <si>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</si>
  <si>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</si>
  <si>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</si>
  <si>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</si>
  <si>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</si>
  <si>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</si>
  <si>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</si>
  <si>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</si>
  <si>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</si>
  <si>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</si>
  <si>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</si>
  <si>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</si>
  <si>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</si>
  <si>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</si>
  <si>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</si>
  <si>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</si>
  <si>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</si>
  <si>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</si>
  <si>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</si>
  <si>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</si>
  <si>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</si>
  <si>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</si>
  <si>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</si>
  <si>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</si>
  <si>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</si>
  <si>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</si>
  <si>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</si>
  <si>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</si>
  <si>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</si>
  <si>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</si>
  <si>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</si>
  <si>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</si>
  <si>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</si>
  <si>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</si>
  <si>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</si>
  <si>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</si>
  <si>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</si>
  <si>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</si>
  <si>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</si>
  <si>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</si>
  <si>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</si>
  <si>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</si>
  <si>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</si>
  <si>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</si>
  <si>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</si>
  <si>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</si>
  <si>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</si>
  <si>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</si>
  <si>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</si>
  <si>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</si>
  <si>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</si>
  <si>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</si>
  <si>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</si>
  <si>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</si>
  <si>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</si>
  <si>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</si>
  <si>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</si>
  <si>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</si>
  <si>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</si>
  <si>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</si>
  <si>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</si>
  <si>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</si>
  <si>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</si>
  <si>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</si>
  <si>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</si>
  <si>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</si>
  <si>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</si>
  <si>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</si>
  <si>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</si>
  <si>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</si>
  <si>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</si>
  <si>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</si>
  <si>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</si>
  <si>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</si>
  <si>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</si>
  <si>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</si>
  <si>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</si>
  <si>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</si>
  <si>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</si>
  <si>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</si>
  <si>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</si>
  <si>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</si>
  <si>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</si>
  <si>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</si>
  <si>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</si>
  <si>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</si>
  <si>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</si>
  <si>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</si>
  <si>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</si>
  <si>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</si>
  <si>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</si>
  <si>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</si>
  <si>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</si>
  <si>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</si>
  <si>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</si>
  <si>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</si>
  <si>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</si>
  <si>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</si>
  <si>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</si>
  <si>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</si>
  <si>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</si>
  <si>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</si>
  <si>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</si>
  <si>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</si>
  <si>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</si>
  <si>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</si>
  <si>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</si>
  <si>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</si>
  <si>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</si>
  <si>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</si>
  <si>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</si>
  <si>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</si>
  <si>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</si>
  <si>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</si>
  <si>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</si>
  <si>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</si>
  <si>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</si>
  <si>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</si>
  <si>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</si>
  <si>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</si>
  <si>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</si>
  <si>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</si>
  <si>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</si>
  <si>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</si>
  <si>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</si>
  <si>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</si>
  <si>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</si>
  <si>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</si>
  <si>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</si>
  <si>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</si>
  <si>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</si>
  <si>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</si>
  <si>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</si>
  <si>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</si>
  <si>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</si>
  <si>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</si>
  <si>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</si>
  <si>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</si>
  <si>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</si>
  <si>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</si>
  <si>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</si>
  <si>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</si>
  <si>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</si>
  <si>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</si>
  <si>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</si>
  <si>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</si>
  <si>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</si>
  <si>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</si>
  <si>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</si>
  <si>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</si>
  <si>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</si>
  <si>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</si>
  <si>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</si>
  <si>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</si>
  <si>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</si>
  <si>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</si>
  <si>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</si>
  <si>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</si>
  <si>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</si>
  <si>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</si>
  <si>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</si>
  <si>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</si>
  <si>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</si>
  <si>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</si>
  <si>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</si>
  <si>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</si>
  <si>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</si>
  <si>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</si>
  <si>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</si>
  <si>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</si>
  <si>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</si>
  <si>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</si>
  <si>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</si>
  <si>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</si>
  <si>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</si>
  <si>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</si>
  <si>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</si>
  <si>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</si>
  <si>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</si>
  <si>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</si>
  <si>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</si>
  <si>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</si>
  <si>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</si>
  <si>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</si>
  <si>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</si>
  <si>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</si>
  <si>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</si>
  <si>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</si>
  <si>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</si>
  <si>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</si>
  <si>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</si>
  <si>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</si>
  <si>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</si>
  <si>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</si>
  <si>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</si>
  <si>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</si>
  <si>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</si>
  <si>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</si>
  <si>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</si>
  <si>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</si>
  <si>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</si>
  <si>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</si>
  <si>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</si>
  <si>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</si>
  <si>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</si>
  <si>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</si>
  <si>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</si>
  <si>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</si>
  <si>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</si>
  <si>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</si>
  <si>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</si>
  <si>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</si>
  <si>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</si>
  <si>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</si>
  <si>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</si>
  <si>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</si>
  <si>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</si>
  <si>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</si>
  <si>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</si>
  <si>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</si>
  <si>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</si>
  <si>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</si>
  <si>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</si>
  <si>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</si>
  <si>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</si>
  <si>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</si>
  <si>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</si>
  <si>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</si>
  <si>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</si>
  <si>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</si>
  <si>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</si>
  <si>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</si>
  <si>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</si>
  <si>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</si>
  <si>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</si>
  <si>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</si>
  <si>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</si>
  <si>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</si>
  <si>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</si>
  <si>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</si>
  <si>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</si>
  <si>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</si>
  <si>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</si>
  <si>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</si>
  <si>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</si>
  <si>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</si>
  <si>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</si>
  <si>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</si>
  <si>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</si>
  <si>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</si>
  <si>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</si>
  <si>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</si>
  <si>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</si>
  <si>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</si>
  <si>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</si>
  <si>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</si>
  <si>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</si>
  <si>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</si>
  <si>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</si>
  <si>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</si>
  <si>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</si>
  <si>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</si>
  <si>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</si>
  <si>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</si>
  <si>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</si>
  <si>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</si>
  <si>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</si>
  <si>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</si>
  <si>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</si>
  <si>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</si>
  <si>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</si>
  <si>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</si>
  <si>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</si>
  <si>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</si>
  <si>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</si>
  <si>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</si>
  <si>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</si>
  <si>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</si>
  <si>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</si>
  <si>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</si>
  <si>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</si>
  <si>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</si>
  <si>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</si>
  <si>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</si>
  <si>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</si>
  <si>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</si>
  <si>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</si>
  <si>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</si>
  <si>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</si>
  <si>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</si>
  <si>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</si>
  <si>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</si>
  <si>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</si>
  <si>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</si>
  <si>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</si>
  <si>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</si>
  <si>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</si>
  <si>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</si>
  <si>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</si>
  <si>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</si>
  <si>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</si>
  <si>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</si>
  <si>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</si>
  <si>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</si>
  <si>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</si>
  <si>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</si>
  <si>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</si>
  <si>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</si>
  <si>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</si>
  <si>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</si>
  <si>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</si>
  <si>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</si>
  <si>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</si>
  <si>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</si>
  <si>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</si>
  <si>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</si>
  <si>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</si>
  <si>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</si>
  <si>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</si>
  <si>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</si>
  <si>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</si>
  <si>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</si>
  <si>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</si>
  <si>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</si>
  <si>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</si>
  <si>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</si>
  <si>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</si>
  <si>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</si>
  <si>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</si>
  <si>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</si>
  <si>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</si>
  <si>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</si>
  <si>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</si>
  <si>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</si>
  <si>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</si>
  <si>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</si>
  <si>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</si>
  <si>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</si>
  <si>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</si>
  <si>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</si>
  <si>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</si>
  <si>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</si>
  <si>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</si>
  <si>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</si>
  <si>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</si>
  <si>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</si>
  <si>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</si>
  <si>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</si>
  <si>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</si>
  <si>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</si>
  <si>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</si>
  <si>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</si>
  <si>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</si>
  <si>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</si>
  <si>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</si>
  <si>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</si>
  <si>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</si>
  <si>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</si>
  <si>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</si>
  <si>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</si>
  <si>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</si>
  <si>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</si>
  <si>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</si>
  <si>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</si>
  <si>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</si>
  <si>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</si>
  <si>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</si>
  <si>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</si>
  <si>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</si>
  <si>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</si>
  <si>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</si>
  <si>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</si>
  <si>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</si>
  <si>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</si>
  <si>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</si>
  <si>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</si>
  <si>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</si>
  <si>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</si>
  <si>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</si>
  <si>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</si>
  <si>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</si>
  <si>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</si>
  <si>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</si>
  <si>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</si>
  <si>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</si>
  <si>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</si>
  <si>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</si>
  <si>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</si>
  <si>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</si>
  <si>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</si>
  <si>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</si>
  <si>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</si>
  <si>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</si>
  <si>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</si>
  <si>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</si>
  <si>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</si>
  <si>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</si>
  <si>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</si>
  <si>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</si>
  <si>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</si>
  <si>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</si>
  <si>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</si>
  <si>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</si>
  <si>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</si>
  <si>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</si>
  <si>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</si>
  <si>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</si>
  <si>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</si>
  <si>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</si>
  <si>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</si>
  <si>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</si>
  <si>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</si>
  <si>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</si>
  <si>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</si>
  <si>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</si>
  <si>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</si>
  <si>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</si>
  <si>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</si>
  <si>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</si>
  <si>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</si>
  <si>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</si>
  <si>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</si>
  <si>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</si>
  <si>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</si>
  <si>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</si>
  <si>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</si>
  <si>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</si>
  <si>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</si>
  <si>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</si>
  <si>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</si>
  <si>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</si>
  <si>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</si>
  <si>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</si>
  <si>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</si>
  <si>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</si>
  <si>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</si>
  <si>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</si>
  <si>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</si>
  <si>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</si>
  <si>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</si>
  <si>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</si>
  <si>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</si>
  <si>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</si>
  <si>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</si>
  <si>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</si>
  <si>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</si>
  <si>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</si>
  <si>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</si>
  <si>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</si>
  <si>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</si>
  <si>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</si>
  <si>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</si>
  <si>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</si>
  <si>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</si>
  <si>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</si>
  <si>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</si>
  <si>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</si>
  <si>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</si>
  <si>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</si>
  <si>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</si>
  <si>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</si>
  <si>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</si>
  <si>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</si>
  <si>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</si>
  <si>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</si>
  <si>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</si>
  <si>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</si>
  <si>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</si>
  <si>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</si>
  <si>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</si>
  <si>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</si>
  <si>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</si>
  <si>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</si>
  <si>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</si>
  <si>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</si>
  <si>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</si>
  <si>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</si>
  <si>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</si>
  <si>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</si>
  <si>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</si>
  <si>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</si>
  <si>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</si>
  <si>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</si>
  <si>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</si>
  <si>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</si>
  <si>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</si>
  <si>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</si>
  <si>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</si>
  <si>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</si>
  <si>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</si>
  <si>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</si>
  <si>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</si>
  <si>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</si>
  <si>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</si>
  <si>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</si>
  <si>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</si>
  <si>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</si>
  <si>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</si>
  <si>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</si>
  <si>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</si>
  <si>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</si>
  <si>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</si>
  <si>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</si>
  <si>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</si>
  <si>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</si>
  <si>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</si>
  <si>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</si>
  <si>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</si>
  <si>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</si>
  <si>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</si>
  <si>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</si>
  <si>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</si>
  <si>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</si>
  <si>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</si>
  <si>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</si>
  <si>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</si>
  <si>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</si>
  <si>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</si>
  <si>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</si>
  <si>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</si>
  <si>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</si>
  <si>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</si>
  <si>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</si>
  <si>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</si>
  <si>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</si>
  <si>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</si>
  <si>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</si>
  <si>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</si>
  <si>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</si>
  <si>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</si>
  <si>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</si>
  <si>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</si>
  <si>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</si>
  <si>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</si>
  <si>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</si>
  <si>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</si>
  <si>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</si>
  <si>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</si>
  <si>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</si>
  <si>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</si>
  <si>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</si>
  <si>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</si>
  <si>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</si>
  <si>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</si>
  <si>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</si>
  <si>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</si>
  <si>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</si>
  <si>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</si>
  <si>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</si>
  <si>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</si>
  <si>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</si>
  <si>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</si>
  <si>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</si>
  <si>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</si>
  <si>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</si>
  <si>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</si>
  <si>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</si>
  <si>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</si>
  <si>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</si>
  <si>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</si>
  <si>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</si>
  <si>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</si>
  <si>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</si>
  <si>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</si>
  <si>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</si>
  <si>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</si>
  <si>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</si>
  <si>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</si>
  <si>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</si>
  <si>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</si>
  <si>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</si>
  <si>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</si>
  <si>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</si>
  <si>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</si>
  <si>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</si>
  <si>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</si>
  <si>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</si>
  <si>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</si>
  <si>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</si>
  <si>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</si>
  <si>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</si>
  <si>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</si>
  <si>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</si>
  <si>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</si>
  <si>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</si>
  <si>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</si>
  <si>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</si>
  <si>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</si>
  <si>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</si>
  <si>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</si>
  <si>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</si>
  <si>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</si>
  <si>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</si>
  <si>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</si>
  <si>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</si>
  <si>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</si>
  <si>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</si>
  <si>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</si>
  <si>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</si>
  <si>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</si>
  <si>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</si>
  <si>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</si>
  <si>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</si>
  <si>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</si>
  <si>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</si>
  <si>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</si>
  <si>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</si>
  <si>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</si>
  <si>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</si>
  <si>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</si>
  <si>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</si>
  <si>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</si>
  <si>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</si>
  <si>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</si>
  <si>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</si>
  <si>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</si>
  <si>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</si>
  <si>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</si>
  <si>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</si>
  <si>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</si>
  <si>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</si>
  <si>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</si>
  <si>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</si>
  <si>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</si>
  <si>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</si>
  <si>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</si>
  <si>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</si>
  <si>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</si>
  <si>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</si>
  <si>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</si>
  <si>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</si>
  <si>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</si>
  <si>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</si>
  <si>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</si>
  <si>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</si>
  <si>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</si>
  <si>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</si>
  <si>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</si>
  <si>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</si>
  <si>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</si>
  <si>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</si>
  <si>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</si>
  <si>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</si>
  <si>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</si>
  <si>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</si>
  <si>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</si>
  <si>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</si>
  <si>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</si>
  <si>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</si>
  <si>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</si>
  <si>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</si>
  <si>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</si>
  <si>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</si>
  <si>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</si>
  <si>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</si>
  <si>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</si>
  <si>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</si>
  <si>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</si>
  <si>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</si>
  <si>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</si>
  <si>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</si>
  <si>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</si>
  <si>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</si>
  <si>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</si>
  <si>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</si>
  <si>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</si>
  <si>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</si>
  <si>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</si>
  <si>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</si>
  <si>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</si>
  <si>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</si>
  <si>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</si>
  <si>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</si>
  <si>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</si>
  <si>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</si>
  <si>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</si>
  <si>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</si>
  <si>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</si>
  <si>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</si>
  <si>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</si>
  <si>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</si>
  <si>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</si>
  <si>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</si>
  <si>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</si>
  <si>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</si>
  <si>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</si>
  <si>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</si>
  <si>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</si>
  <si>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</si>
  <si>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</si>
  <si>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</si>
  <si>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</si>
  <si>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</si>
  <si>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</si>
  <si>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</si>
  <si>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</si>
  <si>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</si>
  <si>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</si>
  <si>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</si>
  <si>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</si>
  <si>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</si>
  <si>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</si>
  <si>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</si>
  <si>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</si>
  <si>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</si>
  <si>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</si>
  <si>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</si>
  <si>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</si>
  <si>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</si>
  <si>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</si>
  <si>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</si>
  <si>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</si>
  <si>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</si>
  <si>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</si>
  <si>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</si>
  <si>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</si>
  <si>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</si>
  <si>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</si>
  <si>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</si>
  <si>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</si>
  <si>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</si>
  <si>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</si>
  <si>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</si>
  <si>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</si>
  <si>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</si>
  <si>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</si>
  <si>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</si>
  <si>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</si>
  <si>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</si>
  <si>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</si>
  <si>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</si>
  <si>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</si>
  <si>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</si>
  <si>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</si>
  <si>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</si>
  <si>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</si>
  <si>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</si>
  <si>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</si>
  <si>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</si>
  <si>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</si>
  <si>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</si>
  <si>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</si>
  <si>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</si>
  <si>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</si>
  <si>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</si>
  <si>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</si>
  <si>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</si>
  <si>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</si>
  <si>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</si>
  <si>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</si>
  <si>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</si>
  <si>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</si>
  <si>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</si>
  <si>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</si>
  <si>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</si>
  <si>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</si>
  <si>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</si>
  <si>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</si>
  <si>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</si>
  <si>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</si>
  <si>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</si>
  <si>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</si>
  <si>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</si>
  <si>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</si>
  <si>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</si>
  <si>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</si>
  <si>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</si>
  <si>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</si>
  <si>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</si>
  <si>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</si>
  <si>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</si>
  <si>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</si>
  <si>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</si>
  <si>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</si>
  <si>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</si>
  <si>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</si>
  <si>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</si>
  <si>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</si>
  <si>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</si>
  <si>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</si>
  <si>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</si>
  <si>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</si>
  <si>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</si>
  <si>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</si>
  <si>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</si>
  <si>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</si>
  <si>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</si>
  <si>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</si>
  <si>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</si>
  <si>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</si>
  <si>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</si>
  <si>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</si>
  <si>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</si>
  <si>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</si>
  <si>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</si>
  <si>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</si>
  <si>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</si>
  <si>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</si>
  <si>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</si>
  <si>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</si>
  <si>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</si>
  <si>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</si>
  <si>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</si>
  <si>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</si>
  <si>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</si>
  <si>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</si>
  <si>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</si>
  <si>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</si>
  <si>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</si>
  <si>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</si>
  <si>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</si>
  <si>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</si>
  <si>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</si>
  <si>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</si>
  <si>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</si>
  <si>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</si>
  <si>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</si>
  <si>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</si>
  <si>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</si>
  <si>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</si>
  <si>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</si>
  <si>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</si>
  <si>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</si>
  <si>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</si>
  <si>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</si>
  <si>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</si>
  <si>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</si>
  <si>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</si>
  <si>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</si>
  <si>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</si>
  <si>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</si>
  <si>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</si>
  <si>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</si>
  <si>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</si>
  <si>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</si>
  <si>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</si>
  <si>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</si>
  <si>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</si>
  <si>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</si>
  <si>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</si>
  <si>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</si>
  <si>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</si>
  <si>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</si>
  <si>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</si>
  <si>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</si>
  <si>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</si>
  <si>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</si>
  <si>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</si>
  <si>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</si>
  <si>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</si>
  <si>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</si>
  <si>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</si>
  <si>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</si>
  <si>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</si>
  <si>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</si>
  <si>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</si>
  <si>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</si>
  <si>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</si>
  <si>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</si>
  <si>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</si>
  <si>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</si>
  <si>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</si>
  <si>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</si>
  <si>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</si>
  <si>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</si>
  <si>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</si>
  <si>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</si>
  <si>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</si>
  <si>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</si>
  <si>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</si>
  <si>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</si>
  <si>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</si>
  <si>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</si>
  <si>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</si>
  <si>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</si>
  <si>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</si>
  <si>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</si>
  <si>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</si>
  <si>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</si>
  <si>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</si>
  <si>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</si>
  <si>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</si>
  <si>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</si>
  <si>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</si>
  <si>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</si>
  <si>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</si>
  <si>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</si>
  <si>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</si>
  <si>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</si>
  <si>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</si>
  <si>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</si>
  <si>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</si>
  <si>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</si>
  <si>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</si>
  <si>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</si>
  <si>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</si>
  <si>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</si>
  <si>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</si>
  <si>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</si>
  <si>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</si>
  <si>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</si>
  <si>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</si>
  <si>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</si>
  <si>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</si>
  <si>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</si>
  <si>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</si>
  <si>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</si>
  <si>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</si>
  <si>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</si>
  <si>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</si>
  <si>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</si>
  <si>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</si>
  <si>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</si>
  <si>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</si>
  <si>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</si>
  <si>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</si>
  <si>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</si>
  <si>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</si>
  <si>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</si>
  <si>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</si>
  <si>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</si>
  <si>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</si>
  <si>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</si>
  <si>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</si>
  <si>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</si>
  <si>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</si>
  <si>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</si>
  <si>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</si>
  <si>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</si>
  <si>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</si>
  <si>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</si>
  <si>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</si>
  <si>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</si>
  <si>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</si>
  <si>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</si>
  <si>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</si>
  <si>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</si>
  <si>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</si>
  <si>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</si>
  <si>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</si>
  <si>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</si>
  <si>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</si>
  <si>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</si>
  <si>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</si>
  <si>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</si>
  <si>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</si>
  <si>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</si>
  <si>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</si>
  <si>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</si>
  <si>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</si>
  <si>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</si>
  <si>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</si>
  <si>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</si>
  <si>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</si>
  <si>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</si>
  <si>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</si>
  <si>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</si>
  <si>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</si>
  <si>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</si>
  <si>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</si>
  <si>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</si>
  <si>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</si>
  <si>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</si>
  <si>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</si>
  <si>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</si>
  <si>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</si>
  <si>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</si>
  <si>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</si>
  <si>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</si>
  <si>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</si>
  <si>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</si>
  <si>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</si>
  <si>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</si>
  <si>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</si>
  <si>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</si>
  <si>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</si>
  <si>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</si>
  <si>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</si>
  <si>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</si>
  <si>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</si>
  <si>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</si>
  <si>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</si>
  <si>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</si>
  <si>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</si>
  <si>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</si>
  <si>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</si>
  <si>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</si>
  <si>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</si>
  <si>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</si>
  <si>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</si>
  <si>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</si>
  <si>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</si>
  <si>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</si>
  <si>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</si>
  <si>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</si>
  <si>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</si>
  <si>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</si>
  <si>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</si>
  <si>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</si>
  <si>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</si>
  <si>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</si>
  <si>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</si>
  <si>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</si>
  <si>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</si>
  <si>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</si>
  <si>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</si>
  <si>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</si>
  <si>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</si>
  <si>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</si>
  <si>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</si>
  <si>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</si>
  <si>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</si>
  <si>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</si>
  <si>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</si>
  <si>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</si>
  <si>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</si>
  <si>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</si>
  <si>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</si>
  <si>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</si>
  <si>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</si>
  <si>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</si>
  <si>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</si>
  <si>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</si>
  <si>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</si>
  <si>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</si>
  <si>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</si>
  <si>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</si>
  <si>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</si>
  <si>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</si>
  <si>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</si>
  <si>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</si>
  <si>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</si>
  <si>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</si>
  <si>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</si>
  <si>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</si>
  <si>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</si>
  <si>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</si>
  <si>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</si>
  <si>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</si>
  <si>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</si>
  <si>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</si>
  <si>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</si>
  <si>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</si>
  <si>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</si>
  <si>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</si>
  <si>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</si>
  <si>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</si>
  <si>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</si>
  <si>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</si>
  <si>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</si>
  <si>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</si>
  <si>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</si>
  <si>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</si>
  <si>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</si>
  <si>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</si>
  <si>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</si>
  <si>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</si>
  <si>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</si>
  <si>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</si>
  <si>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</si>
  <si>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</si>
  <si>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</si>
  <si>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</si>
  <si>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</si>
  <si>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</si>
  <si>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</si>
  <si>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</si>
  <si>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</si>
  <si>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</si>
  <si>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</si>
  <si>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</si>
  <si>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</si>
  <si>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</si>
  <si>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</si>
  <si>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</si>
  <si>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</si>
  <si>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</si>
  <si>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</si>
  <si>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</si>
  <si>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</si>
  <si>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</si>
  <si>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</si>
  <si>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</si>
  <si>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</si>
  <si>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</si>
  <si>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</si>
  <si>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</si>
  <si>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</si>
  <si>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</si>
  <si>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</si>
  <si>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</si>
  <si>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</si>
  <si>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</si>
  <si>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</si>
  <si>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</si>
  <si>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</si>
  <si>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</si>
  <si>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</si>
  <si>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</si>
  <si>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</si>
  <si>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</si>
  <si>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</si>
  <si>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</si>
  <si>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</si>
  <si>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</si>
  <si>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</si>
  <si>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</si>
  <si>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</si>
  <si>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</si>
  <si>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</si>
  <si>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</si>
  <si>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</si>
  <si>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</si>
  <si>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</si>
  <si>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</si>
  <si>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</si>
  <si>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</si>
  <si>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</si>
  <si>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</si>
  <si>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</si>
  <si>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</si>
  <si>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</si>
  <si>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</si>
  <si>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</si>
  <si>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</si>
  <si>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</si>
  <si>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</si>
  <si>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</si>
  <si>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</si>
  <si>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</si>
  <si>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</si>
  <si>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</si>
  <si>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</si>
  <si>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</si>
  <si>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</si>
  <si>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</si>
  <si>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</si>
  <si>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</si>
  <si>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</si>
  <si>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</si>
  <si>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</si>
  <si>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</si>
  <si>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</si>
  <si>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</si>
  <si>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</si>
  <si>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</si>
  <si>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</si>
  <si>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</si>
  <si>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</si>
  <si>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</si>
  <si>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</si>
  <si>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</si>
  <si>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</si>
  <si>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</si>
  <si>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</si>
  <si>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</si>
  <si>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</si>
  <si>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</si>
  <si>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</si>
  <si>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</si>
  <si>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</si>
  <si>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</si>
  <si>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</si>
  <si>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</si>
  <si>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</si>
  <si>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</si>
  <si>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</si>
  <si>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</si>
  <si>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</si>
  <si>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</si>
  <si>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</si>
  <si>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</si>
  <si>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</si>
  <si>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</si>
  <si>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</si>
  <si>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</si>
  <si>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</si>
  <si>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</si>
  <si>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</si>
  <si>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</si>
  <si>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</si>
  <si>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</si>
  <si>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</si>
  <si>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</si>
  <si>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</si>
  <si>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</si>
  <si>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</si>
  <si>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</si>
  <si>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</si>
  <si>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</si>
  <si>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</si>
  <si>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</si>
  <si>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</si>
  <si>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</si>
  <si>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</si>
  <si>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</si>
  <si>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</si>
  <si>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</si>
  <si>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</si>
  <si>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</si>
  <si>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</si>
  <si>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</si>
  <si>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</si>
  <si>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</si>
  <si>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</si>
  <si>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</si>
  <si>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</si>
  <si>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</si>
  <si>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</si>
  <si>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</si>
  <si>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</si>
  <si>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</si>
  <si>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</si>
  <si>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</si>
  <si>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</si>
  <si>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</si>
  <si>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</si>
  <si>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</si>
  <si>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</si>
  <si>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</si>
  <si>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</si>
  <si>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</si>
  <si>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</si>
  <si>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</si>
  <si>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</si>
  <si>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</si>
  <si>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</si>
  <si>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</si>
  <si>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</si>
  <si>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</si>
  <si>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</si>
  <si>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</si>
  <si>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</si>
  <si>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</si>
  <si>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</si>
  <si>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</si>
  <si>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</si>
  <si>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</si>
  <si>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</si>
  <si>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</si>
  <si>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</si>
  <si>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</si>
  <si>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</si>
  <si>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</si>
  <si>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</si>
  <si>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</si>
  <si>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</si>
  <si>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</si>
  <si>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</si>
  <si>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</si>
  <si>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</si>
  <si>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</si>
  <si>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</si>
  <si>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</si>
  <si>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</si>
  <si>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</si>
  <si>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</si>
  <si>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</si>
  <si>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</si>
  <si>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</si>
  <si>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</si>
  <si>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</si>
  <si>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</si>
  <si>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</si>
  <si>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</si>
  <si>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</si>
  <si>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</si>
  <si>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</si>
  <si>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</si>
  <si>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</si>
  <si>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</si>
  <si>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</si>
  <si>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</si>
  <si>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</si>
  <si>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</si>
  <si>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</si>
  <si>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</si>
  <si>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</si>
  <si>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</si>
  <si>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</si>
  <si>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</si>
  <si>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</si>
  <si>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</si>
  <si>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</si>
  <si>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</si>
  <si>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</si>
  <si>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</si>
  <si>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</si>
  <si>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</si>
  <si>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</si>
  <si>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</si>
  <si>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</si>
  <si>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</si>
  <si>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</si>
  <si>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</si>
  <si>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</si>
  <si>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</si>
  <si>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</si>
  <si>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</si>
  <si>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</si>
  <si>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</si>
  <si>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</si>
  <si>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</si>
  <si>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</si>
  <si>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</si>
  <si>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</si>
  <si>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</si>
  <si>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</si>
  <si>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</si>
  <si>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</si>
  <si>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</si>
  <si>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</si>
  <si>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</si>
  <si>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</si>
  <si>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</si>
  <si>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</si>
  <si>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</si>
  <si>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</si>
  <si>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</si>
  <si>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</si>
  <si>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</si>
  <si>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</si>
  <si>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</si>
  <si>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</si>
  <si>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</si>
  <si>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</si>
  <si>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</si>
  <si>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</si>
  <si>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</si>
  <si>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</si>
  <si>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</si>
  <si>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</si>
  <si>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</si>
  <si>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</si>
  <si>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</si>
  <si>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</si>
  <si>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</si>
  <si>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</si>
  <si>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</si>
  <si>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</si>
  <si>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</si>
  <si>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</si>
  <si>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</si>
  <si>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</si>
  <si>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</si>
  <si>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</si>
  <si>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</si>
  <si>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</si>
  <si>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</si>
  <si>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</si>
  <si>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</si>
  <si>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</si>
  <si>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</si>
  <si>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</si>
  <si>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</si>
  <si>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</si>
  <si>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</si>
  <si>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</si>
  <si>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</si>
  <si>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</si>
  <si>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</si>
  <si>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</si>
  <si>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</si>
  <si>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</si>
  <si>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</si>
  <si>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</si>
  <si>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</si>
  <si>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</si>
  <si>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</si>
  <si>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</si>
  <si>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</si>
  <si>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</si>
  <si>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</si>
  <si>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</si>
  <si>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</si>
  <si>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</si>
  <si>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</si>
  <si>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</si>
  <si>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</si>
  <si>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</si>
  <si>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</si>
  <si>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</si>
  <si>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</si>
  <si>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</si>
  <si>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</si>
  <si>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</si>
  <si>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</si>
  <si>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</si>
  <si>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</si>
  <si>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</si>
  <si>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</si>
  <si>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</si>
  <si>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</si>
  <si>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</si>
  <si>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</si>
  <si>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</si>
  <si>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</si>
  <si>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</si>
  <si>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</si>
  <si>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</si>
  <si>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</si>
  <si>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</si>
  <si>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</si>
  <si>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</si>
  <si>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</si>
  <si>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</si>
  <si>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</si>
  <si>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</si>
  <si>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</si>
  <si>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</si>
  <si>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</si>
  <si>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</si>
  <si>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</si>
  <si>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</si>
  <si>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</si>
  <si>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</si>
  <si>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</si>
  <si>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</si>
  <si>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</si>
  <si>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</si>
  <si>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</si>
  <si>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</si>
  <si>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</si>
  <si>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</si>
  <si>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</si>
  <si>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</si>
  <si>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</si>
  <si>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</si>
  <si>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</si>
  <si>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</si>
  <si>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</si>
  <si>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</si>
  <si>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</si>
  <si>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</si>
  <si>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</si>
  <si>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</si>
  <si>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</si>
  <si>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</si>
  <si>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</si>
  <si>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</si>
  <si>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</si>
  <si>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</si>
  <si>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</si>
  <si>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</si>
  <si>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</si>
  <si>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</si>
  <si>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</si>
  <si>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</si>
  <si>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</si>
  <si>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</si>
  <si>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</si>
  <si>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</si>
  <si>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</si>
  <si>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</si>
  <si>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</si>
  <si>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</si>
  <si>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</si>
  <si>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</si>
  <si>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</si>
  <si>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</si>
  <si>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</si>
  <si>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</si>
  <si>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</si>
  <si>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</si>
  <si>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</si>
  <si>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</si>
  <si>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</si>
  <si>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</si>
  <si>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</si>
  <si>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</si>
  <si>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</si>
  <si>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</si>
  <si>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</si>
  <si>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</si>
  <si>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</si>
  <si>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</si>
  <si>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</si>
  <si>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</si>
  <si>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</si>
  <si>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</si>
  <si>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</si>
  <si>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</si>
  <si>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</si>
  <si>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</si>
  <si>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</si>
  <si>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</si>
  <si>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</si>
  <si>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</si>
  <si>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</si>
  <si>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</si>
  <si>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</si>
  <si>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</si>
  <si>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</si>
  <si>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</si>
  <si>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</si>
  <si>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</si>
  <si>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</si>
  <si>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</si>
  <si>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</si>
  <si>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</si>
  <si>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</si>
  <si>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</si>
  <si>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</si>
  <si>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</si>
  <si>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</si>
  <si>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</si>
  <si>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</si>
  <si>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</si>
  <si>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</si>
  <si>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</si>
  <si>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</si>
  <si>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</si>
  <si>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</si>
  <si>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</si>
  <si>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</si>
  <si>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</si>
  <si>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</si>
  <si>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</si>
  <si>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</si>
  <si>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</si>
  <si>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</si>
  <si>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</si>
  <si>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</si>
  <si>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</si>
  <si>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</si>
  <si>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</si>
  <si>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</si>
  <si>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</si>
  <si>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</si>
  <si>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</si>
  <si>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</si>
  <si>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</si>
  <si>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</si>
  <si>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</si>
  <si>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</si>
  <si>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</si>
  <si>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</si>
  <si>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</si>
  <si>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</si>
  <si>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</si>
  <si>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</si>
  <si>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</si>
  <si>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</si>
  <si>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</si>
  <si>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</si>
  <si>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</si>
  <si>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</si>
  <si>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</si>
  <si>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</si>
  <si>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</si>
  <si>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</si>
  <si>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</si>
  <si>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</si>
  <si>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</si>
  <si>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</si>
  <si>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</si>
  <si>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</si>
  <si>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</si>
  <si>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</si>
  <si>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</si>
  <si>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</si>
  <si>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</si>
  <si>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</si>
  <si>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</si>
  <si>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</si>
  <si>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</si>
  <si>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</si>
  <si>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</si>
  <si>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</si>
  <si>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</si>
  <si>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</si>
  <si>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</si>
  <si>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</si>
  <si>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</si>
  <si>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</si>
  <si>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</si>
  <si>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</si>
  <si>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</si>
  <si>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</si>
  <si>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</si>
  <si>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</si>
  <si>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</si>
  <si>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</si>
  <si>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</si>
  <si>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</si>
  <si>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</si>
  <si>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</si>
  <si>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</si>
  <si>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</si>
  <si>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</si>
  <si>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</si>
  <si>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</si>
  <si>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</si>
  <si>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</si>
  <si>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</si>
  <si>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</si>
  <si>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</si>
  <si>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</si>
  <si>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</si>
  <si>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</si>
  <si>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</si>
  <si>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</si>
  <si>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</si>
  <si>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</si>
  <si>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</si>
  <si>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</si>
  <si>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</si>
  <si>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</si>
  <si>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</si>
  <si>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</si>
  <si>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</si>
  <si>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</si>
  <si>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</si>
  <si>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</si>
  <si>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</si>
  <si>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</si>
  <si>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</si>
  <si>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</si>
  <si>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</si>
  <si>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</si>
  <si>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</si>
  <si>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</si>
  <si>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</si>
  <si>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</si>
  <si>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</si>
  <si>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</si>
  <si>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</si>
  <si>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</si>
  <si>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</si>
  <si>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</si>
  <si>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</si>
  <si>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</si>
  <si>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</si>
  <si>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</si>
  <si>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</si>
  <si>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</si>
  <si>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</si>
  <si>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</si>
  <si>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</si>
  <si>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</si>
  <si>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</si>
  <si>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</si>
  <si>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</si>
  <si>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</si>
  <si>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</si>
  <si>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</si>
  <si>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</si>
  <si>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</si>
  <si>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</si>
  <si>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</si>
  <si>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</si>
  <si>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</si>
  <si>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</si>
  <si>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</si>
  <si>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</si>
  <si>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</si>
  <si>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</si>
  <si>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</si>
  <si>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</si>
  <si>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</si>
  <si>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</si>
  <si>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</si>
  <si>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</si>
  <si>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</si>
  <si>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</si>
  <si>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</si>
  <si>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</si>
  <si>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</si>
  <si>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</si>
  <si>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</si>
  <si>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</si>
  <si>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</si>
  <si>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</si>
  <si>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</si>
  <si>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</si>
  <si>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</si>
  <si>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</si>
  <si>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</si>
  <si>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</si>
  <si>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</si>
  <si>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</si>
  <si>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</si>
  <si>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</si>
  <si>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</si>
  <si>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</si>
  <si>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</si>
  <si>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</si>
  <si>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</si>
  <si>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</si>
  <si>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</si>
  <si>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</si>
  <si>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</si>
  <si>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</si>
  <si>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</si>
  <si>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</si>
  <si>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</si>
  <si>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</si>
  <si>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</si>
  <si>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</si>
  <si>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</si>
  <si>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</si>
  <si>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</si>
  <si>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</si>
  <si>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</si>
  <si>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</si>
  <si>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</si>
  <si>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</si>
  <si>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</si>
  <si>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</si>
  <si>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</si>
  <si>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</si>
  <si>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</si>
  <si>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</si>
  <si>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</si>
  <si>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</si>
  <si>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</si>
  <si>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</si>
  <si>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</si>
  <si>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</si>
  <si>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</si>
  <si>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</si>
  <si>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</si>
  <si>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</si>
  <si>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</si>
  <si>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</si>
  <si>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</si>
  <si>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</si>
  <si>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</si>
  <si>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</si>
  <si>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</si>
  <si>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</si>
  <si>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</si>
  <si>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</si>
  <si>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</si>
  <si>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</si>
  <si>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</si>
  <si>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</si>
  <si>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</si>
  <si>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</si>
  <si>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</si>
  <si>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</si>
  <si>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</si>
  <si>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</si>
  <si>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</si>
  <si>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</si>
  <si>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</si>
  <si>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</si>
  <si>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</si>
  <si>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</si>
  <si>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</si>
  <si>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</si>
  <si>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</si>
  <si>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</si>
  <si>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</si>
  <si>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</si>
  <si>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</si>
  <si>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</si>
  <si>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</si>
  <si>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</si>
  <si>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</si>
  <si>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</si>
  <si>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</si>
  <si>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</si>
  <si>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</si>
  <si>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</si>
  <si>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</si>
  <si>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</si>
  <si>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</si>
  <si>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</si>
  <si>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</si>
  <si>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</si>
  <si>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</si>
  <si>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</si>
  <si>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</si>
  <si>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</si>
  <si>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</si>
  <si>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</si>
  <si>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</si>
  <si>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</si>
  <si>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</si>
  <si>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</si>
  <si>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</si>
  <si>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</si>
  <si>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</si>
  <si>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</si>
  <si>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</si>
  <si>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</si>
  <si>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</si>
  <si>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</si>
  <si>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</si>
  <si>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</si>
  <si>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</si>
  <si>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</si>
  <si>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</si>
  <si>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</si>
  <si>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</si>
  <si>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</si>
  <si>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</si>
  <si>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</si>
  <si>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</si>
  <si>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</si>
  <si>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</si>
  <si>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</si>
  <si>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</si>
  <si>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</si>
  <si>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</si>
  <si>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</si>
  <si>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</si>
  <si>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</si>
  <si>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</si>
  <si>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</si>
  <si>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</si>
  <si>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</si>
  <si>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</si>
  <si>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</si>
  <si>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</si>
  <si>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</si>
  <si>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</si>
  <si>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</si>
  <si>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</si>
  <si>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</si>
  <si>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</si>
  <si>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</si>
  <si>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</si>
  <si>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</si>
  <si>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</si>
  <si>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</si>
  <si>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</si>
  <si>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</si>
  <si>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</si>
  <si>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</si>
  <si>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</si>
  <si>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</si>
  <si>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</si>
  <si>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</si>
  <si>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</si>
  <si>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</si>
  <si>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</si>
  <si>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</si>
  <si>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</si>
  <si>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</si>
  <si>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</si>
  <si>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</si>
  <si>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</si>
  <si>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</si>
  <si>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</si>
  <si>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</si>
  <si>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</si>
  <si>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</si>
  <si>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</si>
  <si>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</si>
  <si>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</si>
  <si>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</si>
  <si>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</si>
  <si>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</si>
  <si>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</si>
  <si>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</si>
  <si>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</si>
  <si>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</si>
  <si>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</si>
  <si>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</si>
  <si>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</si>
  <si>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</si>
  <si>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</si>
  <si>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</si>
  <si>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</si>
  <si>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</si>
  <si>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</si>
  <si>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</si>
  <si>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</si>
  <si>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</si>
  <si>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</si>
  <si>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</si>
  <si>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</si>
  <si>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</si>
  <si>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</si>
  <si>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</si>
  <si>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</si>
  <si>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</si>
  <si>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</si>
  <si>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</si>
  <si>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</si>
  <si>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</si>
  <si>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</si>
  <si>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</si>
  <si>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</si>
  <si>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</si>
  <si>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</si>
  <si>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</si>
  <si>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</si>
  <si>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</si>
  <si>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</si>
  <si>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</si>
  <si>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</si>
  <si>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</si>
  <si>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</si>
  <si>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</si>
  <si>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</si>
  <si>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</si>
  <si>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</si>
  <si>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</si>
  <si>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</si>
  <si>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</si>
  <si>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</si>
  <si>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</si>
  <si>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</si>
  <si>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</si>
  <si>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</si>
  <si>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</si>
  <si>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</si>
  <si>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</si>
  <si>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</si>
  <si>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</si>
  <si>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</si>
  <si>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</si>
  <si>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</si>
  <si>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</si>
  <si>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</si>
  <si>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</si>
  <si>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</si>
  <si>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</si>
  <si>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</si>
  <si>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</si>
  <si>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</si>
  <si>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</si>
  <si>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</si>
  <si>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</si>
  <si>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</si>
  <si>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</si>
  <si>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</si>
  <si>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</si>
  <si>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</si>
  <si>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</si>
  <si>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</si>
  <si>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</si>
  <si>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</si>
  <si>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</si>
  <si>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</si>
  <si>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</si>
  <si>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</si>
  <si>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</si>
  <si>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</si>
  <si>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</si>
  <si>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</si>
  <si>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</si>
  <si>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</si>
  <si>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</si>
  <si>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</si>
  <si>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</si>
  <si>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</si>
  <si>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</si>
  <si>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</si>
  <si>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</si>
  <si>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</si>
  <si>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</si>
  <si>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</si>
  <si>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</si>
  <si>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</si>
  <si>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</si>
  <si>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</si>
  <si>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</si>
  <si>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</si>
  <si>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</si>
  <si>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</si>
  <si>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</si>
  <si>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</si>
  <si>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</si>
  <si>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</si>
  <si>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</si>
  <si>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</si>
  <si>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</si>
  <si>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</si>
  <si>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</si>
  <si>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</si>
  <si>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</si>
  <si>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</si>
  <si>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</si>
  <si>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</si>
  <si>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</si>
  <si>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</si>
  <si>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</si>
  <si>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</si>
  <si>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</si>
  <si>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</si>
  <si>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</si>
  <si>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</si>
  <si>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</si>
  <si>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</si>
  <si>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</si>
  <si>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</si>
  <si>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</si>
  <si>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</si>
  <si>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</si>
  <si>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</si>
  <si>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</si>
  <si>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</si>
  <si>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</si>
  <si>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</si>
  <si>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</si>
  <si>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</si>
  <si>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</si>
  <si>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</si>
  <si>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</si>
  <si>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</si>
  <si>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</si>
  <si>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</si>
  <si>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</si>
  <si>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</si>
  <si>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</si>
  <si>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</si>
  <si>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</si>
  <si>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</si>
  <si>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</si>
  <si>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</si>
  <si>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</si>
  <si>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</si>
  <si>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</si>
  <si>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</si>
  <si>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</si>
  <si>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</si>
  <si>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</si>
  <si>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</si>
  <si>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</si>
  <si>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</si>
  <si>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</si>
  <si>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</si>
  <si>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</si>
  <si>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</si>
  <si>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</si>
  <si>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</si>
  <si>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</si>
  <si>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</si>
  <si>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</si>
  <si>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</si>
  <si>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</si>
  <si>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</si>
  <si>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</si>
  <si>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</si>
  <si>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</si>
  <si>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</si>
  <si>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</si>
  <si>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</si>
  <si>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</si>
  <si>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</si>
  <si>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</si>
  <si>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</si>
  <si>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</si>
  <si>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</si>
  <si>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</si>
  <si>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</si>
  <si>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</si>
  <si>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</si>
  <si>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</si>
  <si>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</si>
  <si>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</si>
  <si>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</si>
  <si>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</si>
  <si>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</si>
  <si>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</si>
  <si>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</si>
  <si>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</si>
  <si>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</si>
  <si>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</si>
  <si>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</si>
  <si>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</si>
  <si>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</si>
  <si>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</si>
  <si>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</si>
  <si>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</si>
  <si>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</si>
  <si>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</si>
  <si>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</si>
  <si>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</si>
  <si>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</si>
  <si>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</si>
  <si>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</si>
  <si>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</si>
  <si>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</si>
  <si>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</si>
  <si>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</si>
  <si>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</si>
  <si>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</si>
  <si>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</si>
  <si>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</si>
  <si>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</si>
  <si>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</si>
  <si>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</si>
  <si>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</si>
  <si>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</si>
  <si>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</si>
  <si>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</si>
  <si>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</si>
  <si>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</si>
  <si>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</si>
  <si>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</si>
  <si>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</si>
  <si>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</si>
  <si>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</si>
  <si>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</si>
  <si>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</si>
  <si>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</si>
  <si>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</si>
  <si>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</si>
  <si>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</si>
  <si>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</si>
  <si>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</si>
  <si>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</si>
  <si>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</si>
  <si>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</si>
  <si>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</si>
  <si>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</si>
  <si>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</si>
  <si>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</si>
  <si>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</si>
  <si>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</si>
  <si>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</si>
  <si>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</si>
  <si>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</si>
  <si>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</si>
  <si>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</si>
  <si>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</si>
  <si>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</si>
  <si>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</si>
  <si>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</si>
  <si>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</si>
  <si>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</si>
  <si>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</si>
  <si>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</si>
  <si>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</si>
  <si>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</si>
  <si>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</si>
  <si>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</si>
  <si>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</si>
  <si>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</si>
  <si>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</si>
  <si>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</si>
  <si>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</si>
  <si>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</si>
  <si>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</si>
  <si>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</si>
  <si>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</si>
  <si>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</si>
  <si>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</si>
  <si>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</si>
  <si>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</si>
  <si>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</si>
  <si>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</si>
  <si>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</si>
  <si>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</si>
  <si>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</si>
  <si>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</si>
  <si>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</si>
  <si>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</si>
  <si>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</si>
  <si>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</si>
  <si>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</si>
  <si>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</si>
  <si>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</si>
  <si>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</si>
  <si>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</si>
  <si>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</si>
  <si>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</si>
  <si>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</si>
  <si>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</si>
  <si>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</si>
  <si>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</si>
  <si>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</si>
  <si>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</si>
  <si>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</si>
  <si>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</si>
  <si>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</si>
  <si>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</si>
  <si>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</si>
  <si>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</si>
  <si>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</si>
  <si>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</si>
  <si>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</si>
  <si>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</si>
  <si>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</si>
  <si>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</si>
  <si>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</si>
  <si>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</si>
  <si>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</si>
  <si>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</si>
  <si>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</si>
  <si>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</si>
  <si>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</si>
  <si>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</si>
  <si>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</si>
  <si>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</si>
  <si>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</si>
  <si>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</si>
  <si>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</si>
  <si>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</si>
  <si>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</si>
  <si>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</si>
  <si>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</si>
  <si>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</si>
  <si>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</si>
  <si>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</si>
  <si>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</si>
  <si>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</si>
  <si>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</si>
  <si>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</si>
  <si>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</si>
  <si>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</si>
  <si>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</si>
  <si>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</si>
  <si>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</si>
  <si>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</si>
  <si>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</si>
  <si>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</si>
  <si>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</si>
  <si>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</si>
  <si>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</si>
  <si>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</si>
  <si>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</si>
  <si>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</si>
  <si>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</si>
  <si>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</si>
  <si>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</si>
  <si>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</si>
  <si>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</si>
  <si>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</si>
  <si>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</si>
  <si>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</si>
  <si>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</si>
  <si>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</si>
  <si>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</si>
  <si>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</si>
  <si>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</si>
  <si>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</si>
  <si>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</si>
  <si>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</si>
  <si>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</si>
  <si>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</si>
  <si>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</si>
  <si>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</si>
  <si>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</si>
  <si>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</si>
  <si>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</si>
  <si>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</si>
  <si>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</si>
  <si>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</si>
  <si>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</si>
  <si>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</si>
  <si>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</si>
  <si>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</si>
  <si>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</si>
  <si>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</si>
  <si>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</si>
  <si>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</si>
  <si>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</si>
  <si>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</si>
  <si>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</si>
  <si>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</si>
  <si>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</si>
  <si>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</si>
  <si>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</si>
  <si>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</si>
  <si>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</si>
  <si>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</si>
  <si>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</si>
  <si>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</si>
  <si>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</si>
  <si>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</si>
  <si>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</si>
  <si>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</si>
  <si>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</si>
  <si>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</si>
  <si>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</si>
  <si>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</si>
  <si>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</si>
  <si>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</si>
  <si>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</si>
  <si>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</si>
  <si>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</si>
  <si>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</si>
  <si>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</si>
  <si>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</si>
  <si>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</si>
  <si>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</si>
  <si>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</si>
  <si>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</si>
  <si>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</si>
  <si>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</si>
  <si>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</si>
  <si>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</si>
  <si>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</si>
  <si>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</si>
  <si>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</si>
  <si>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</si>
  <si>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</si>
  <si>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</si>
  <si>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</si>
  <si>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</si>
  <si>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</si>
  <si>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</si>
  <si>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</si>
  <si>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</si>
  <si>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</si>
  <si>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</si>
  <si>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</si>
  <si>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</si>
  <si>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</si>
  <si>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</si>
  <si>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</si>
  <si>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</si>
  <si>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</si>
  <si>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</si>
  <si>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</si>
  <si>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</si>
  <si>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</si>
  <si>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</si>
  <si>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</si>
  <si>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</si>
  <si>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</si>
  <si>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</si>
  <si>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</si>
  <si>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</si>
  <si>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</si>
  <si>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</si>
  <si>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</si>
  <si>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</si>
  <si>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</si>
  <si>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</si>
  <si>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</si>
  <si>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</si>
  <si>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</si>
  <si>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</si>
  <si>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</si>
  <si>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</si>
  <si>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</si>
  <si>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</si>
  <si>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</si>
  <si>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</si>
  <si>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</si>
  <si>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</si>
  <si>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</si>
  <si>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</si>
  <si>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</si>
  <si>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</si>
  <si>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</si>
  <si>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</si>
  <si>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</si>
  <si>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</si>
  <si>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</si>
  <si>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</si>
  <si>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</si>
  <si>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</si>
  <si>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</si>
  <si>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</si>
  <si>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</si>
  <si>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</si>
  <si>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</si>
  <si>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</si>
  <si>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</si>
  <si>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</si>
  <si>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</si>
  <si>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</si>
  <si>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</si>
  <si>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</si>
  <si>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</si>
  <si>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</si>
  <si>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</si>
  <si>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</si>
  <si>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</si>
  <si>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</si>
  <si>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</si>
  <si>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</si>
  <si>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</si>
  <si>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</si>
  <si>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</si>
  <si>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</si>
  <si>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</si>
  <si>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</si>
  <si>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</si>
  <si>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</si>
  <si>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</si>
  <si>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</si>
  <si>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</si>
  <si>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</si>
  <si>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</si>
  <si>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</si>
  <si>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</si>
  <si>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</si>
  <si>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</si>
  <si>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</si>
  <si>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</si>
  <si>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</si>
  <si>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</si>
  <si>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</si>
  <si>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</si>
  <si>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</si>
  <si>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</si>
  <si>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</si>
  <si>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</si>
  <si>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</si>
  <si>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</si>
  <si>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</si>
  <si>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</si>
  <si>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</si>
  <si>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</si>
  <si>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</si>
  <si>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</si>
  <si>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</si>
  <si>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</si>
  <si>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</si>
  <si>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</si>
  <si>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</si>
  <si>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</si>
  <si>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</si>
  <si>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</si>
  <si>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</si>
  <si>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</si>
  <si>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</si>
  <si>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</si>
  <si>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</si>
  <si>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</si>
  <si>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</si>
  <si>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</si>
  <si>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</si>
  <si>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</si>
  <si>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</si>
  <si>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</si>
  <si>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</si>
  <si>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</si>
  <si>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</si>
  <si>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</si>
  <si>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</si>
  <si>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</si>
  <si>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</si>
  <si>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</si>
  <si>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</si>
  <si>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</si>
  <si>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</si>
  <si>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</si>
  <si>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</si>
  <si>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</si>
  <si>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</si>
  <si>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</si>
  <si>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</si>
  <si>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</si>
  <si>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</si>
  <si>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</si>
  <si>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</si>
  <si>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</si>
  <si>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</si>
  <si>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</si>
  <si>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</si>
  <si>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</si>
  <si>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</si>
  <si>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</si>
  <si>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</si>
  <si>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</si>
  <si>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</si>
  <si>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</si>
  <si>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</si>
  <si>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</si>
  <si>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</si>
  <si>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</si>
  <si>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</si>
  <si>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</si>
  <si>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</si>
  <si>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</si>
  <si>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</si>
  <si>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</si>
  <si>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</si>
  <si>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</si>
  <si>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</si>
  <si>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</si>
  <si>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</si>
  <si>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</si>
  <si>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</si>
  <si>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</si>
  <si>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</si>
  <si>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</si>
  <si>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</si>
  <si>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</si>
  <si>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</si>
  <si>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</si>
  <si>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</si>
  <si>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</si>
  <si>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</si>
  <si>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</si>
  <si>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</si>
  <si>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</si>
  <si>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</si>
  <si>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</si>
  <si>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</si>
  <si>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</si>
  <si>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</si>
  <si>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</si>
  <si>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</si>
  <si>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</si>
  <si>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</si>
  <si>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</si>
  <si>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</si>
  <si>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</si>
  <si>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</si>
  <si>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</si>
  <si>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</si>
  <si>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</si>
  <si>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</si>
  <si>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</si>
  <si>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</si>
  <si>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</si>
  <si>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</si>
  <si>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</si>
  <si>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</si>
  <si>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</si>
  <si>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</si>
  <si>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</si>
  <si>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</si>
  <si>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</si>
  <si>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</si>
  <si>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</si>
  <si>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</si>
  <si>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</si>
  <si>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</si>
  <si>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</si>
  <si>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</si>
  <si>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</si>
  <si>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</si>
  <si>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</si>
  <si>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</si>
  <si>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</si>
  <si>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</si>
  <si>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</si>
  <si>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</si>
  <si>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</si>
  <si>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</si>
  <si>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</si>
  <si>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</si>
  <si>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</si>
  <si>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</si>
  <si>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</si>
  <si>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</si>
  <si>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</si>
  <si>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</si>
  <si>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</si>
  <si>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</si>
  <si>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</si>
  <si>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</si>
  <si>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</si>
  <si>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</si>
  <si>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</si>
  <si>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</si>
  <si>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</si>
  <si>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</si>
  <si>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</si>
  <si>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</si>
  <si>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</si>
  <si>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</si>
  <si>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</si>
  <si>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</si>
  <si>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</si>
  <si>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</si>
  <si>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</si>
  <si>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</si>
  <si>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</si>
  <si>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</si>
  <si>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</si>
  <si>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</si>
  <si>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</si>
  <si>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</si>
  <si>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</si>
  <si>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</si>
  <si>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</si>
  <si>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</si>
  <si>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</si>
  <si>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</si>
  <si>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</si>
  <si>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</si>
  <si>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</si>
  <si>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</si>
  <si>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</si>
  <si>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</si>
  <si>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</si>
  <si>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</si>
  <si>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</si>
  <si>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</si>
  <si>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</si>
  <si>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</si>
  <si>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</si>
  <si>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</si>
  <si>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</si>
  <si>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</si>
  <si>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</si>
  <si>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</si>
  <si>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</si>
  <si>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</si>
  <si>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</si>
  <si>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</si>
  <si>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</si>
  <si>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</si>
  <si>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</si>
  <si>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</si>
  <si>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</si>
  <si>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</si>
  <si>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</si>
  <si>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</si>
  <si>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</si>
  <si>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</si>
  <si>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</si>
  <si>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</si>
  <si>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</si>
  <si>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</si>
  <si>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</si>
  <si>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</si>
  <si>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</si>
  <si>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</si>
  <si>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</si>
  <si>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</si>
  <si>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</si>
  <si>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</si>
  <si>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</si>
  <si>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</si>
  <si>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</si>
  <si>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</si>
  <si>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</si>
  <si>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</si>
  <si>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</si>
  <si>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</si>
  <si>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</si>
  <si>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</si>
  <si>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</si>
  <si>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</si>
  <si>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</si>
  <si>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</si>
  <si>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</si>
  <si>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</si>
  <si>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</si>
  <si>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</si>
  <si>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</si>
  <si>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</si>
  <si>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</si>
  <si>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</si>
  <si>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</si>
  <si>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</si>
  <si>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</si>
  <si>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</si>
  <si>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</si>
  <si>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</si>
  <si>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</si>
  <si>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</si>
  <si>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</si>
  <si>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</si>
  <si>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</si>
  <si>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</si>
  <si>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</si>
  <si>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</si>
  <si>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</si>
  <si>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</si>
  <si>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</si>
  <si>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</si>
  <si>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</si>
  <si>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</si>
  <si>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</si>
  <si>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</si>
  <si>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</si>
  <si>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</si>
  <si>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</si>
  <si>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</si>
  <si>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</si>
  <si>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</si>
  <si>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</si>
  <si>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</si>
  <si>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</si>
  <si>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</si>
  <si>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</si>
  <si>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</si>
  <si>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</si>
  <si>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</si>
  <si>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</si>
  <si>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</si>
  <si>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</si>
  <si>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</si>
  <si>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</si>
  <si>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</si>
  <si>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</si>
  <si>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</si>
  <si>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</si>
  <si>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</si>
  <si>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</si>
  <si>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</si>
  <si>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</si>
  <si>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</si>
  <si>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</si>
  <si>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</si>
  <si>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</si>
  <si>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</si>
  <si>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</si>
  <si>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</si>
  <si>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</si>
  <si>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</si>
  <si>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</si>
  <si>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</si>
  <si>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</si>
  <si>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</si>
  <si>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</si>
  <si>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</si>
  <si>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</si>
  <si>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</si>
  <si>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</si>
  <si>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</si>
  <si>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</si>
  <si>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</si>
  <si>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</si>
  <si>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</si>
  <si>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</si>
  <si>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</si>
  <si>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</si>
  <si>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</si>
  <si>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</si>
  <si>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</si>
  <si>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</si>
  <si>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</si>
  <si>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</si>
  <si>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</si>
  <si>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</si>
  <si>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</si>
  <si>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</si>
  <si>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</si>
  <si>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</si>
  <si>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</si>
  <si>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</si>
  <si>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</si>
  <si>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</si>
  <si>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</si>
  <si>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</si>
  <si>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</si>
  <si>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</si>
  <si>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</si>
  <si>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</si>
  <si>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</si>
  <si>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</si>
  <si>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</si>
  <si>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</si>
  <si>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</si>
  <si>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</si>
  <si>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</si>
  <si>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</si>
  <si>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</si>
  <si>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</si>
  <si>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</si>
  <si>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</si>
  <si>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</si>
  <si>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</si>
  <si>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</si>
  <si>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</si>
  <si>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</si>
  <si>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</si>
  <si>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</si>
  <si>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</si>
  <si>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</si>
  <si>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</si>
  <si>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</si>
  <si>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</si>
  <si>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</si>
  <si>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</si>
  <si>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</si>
  <si>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</si>
  <si>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</si>
  <si>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</si>
  <si>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</si>
  <si>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</si>
  <si>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</si>
  <si>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</si>
  <si>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</si>
  <si>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</si>
  <si>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</si>
  <si>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</si>
  <si>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</si>
  <si>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</si>
  <si>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</si>
  <si>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</si>
  <si>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</si>
  <si>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</si>
  <si>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</si>
  <si>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</si>
  <si>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</si>
  <si>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</si>
  <si>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</si>
  <si>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</si>
  <si>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</si>
  <si>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</si>
  <si>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</si>
  <si>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</si>
  <si>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</si>
  <si>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</si>
  <si>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</si>
  <si>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</si>
  <si>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</si>
  <si>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</si>
  <si>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</si>
  <si>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</si>
  <si>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</si>
  <si>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</si>
  <si>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</si>
  <si>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</si>
  <si>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</si>
  <si>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</si>
  <si>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</si>
  <si>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</si>
  <si>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</si>
  <si>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</si>
  <si>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</si>
  <si>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</si>
  <si>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</si>
  <si>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</si>
  <si>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</si>
  <si>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</si>
  <si>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</si>
  <si>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</si>
  <si>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</si>
  <si>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</si>
  <si>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</si>
  <si>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</si>
  <si>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</si>
  <si>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</si>
  <si>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</si>
  <si>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</si>
  <si>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</si>
  <si>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</si>
  <si>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</si>
  <si>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</si>
  <si>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</si>
  <si>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</si>
  <si>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</si>
  <si>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</si>
  <si>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</si>
  <si>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</si>
  <si>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</si>
  <si>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</si>
  <si>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</si>
  <si>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</si>
  <si>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</si>
  <si>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</si>
  <si>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</si>
  <si>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</si>
  <si>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</si>
  <si>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</si>
  <si>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</si>
  <si>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</si>
  <si>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</si>
  <si>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</si>
  <si>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</si>
  <si>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</si>
  <si>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</si>
  <si>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</si>
  <si>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</si>
  <si>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</si>
  <si>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</si>
  <si>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</si>
  <si>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</si>
  <si>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</si>
  <si>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</si>
  <si>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</si>
  <si>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</si>
  <si>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</si>
  <si>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</si>
  <si>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</si>
  <si>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</si>
  <si>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</si>
  <si>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</si>
  <si>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</si>
  <si>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</si>
  <si>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</si>
  <si>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</si>
  <si>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</si>
  <si>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</si>
  <si>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</si>
  <si>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</si>
  <si>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</si>
  <si>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</si>
  <si>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</si>
  <si>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</si>
  <si>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</si>
  <si>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</si>
  <si>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</si>
  <si>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</si>
  <si>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</si>
  <si>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</si>
  <si>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</si>
  <si>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</si>
  <si>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</si>
  <si>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</si>
  <si>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</si>
  <si>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</si>
  <si>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</si>
  <si>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</si>
  <si>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</si>
  <si>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</si>
  <si>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</si>
  <si>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</si>
  <si>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</si>
  <si>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</si>
  <si>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</si>
  <si>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</si>
  <si>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</si>
  <si>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</si>
  <si>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</si>
  <si>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</si>
  <si>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</si>
  <si>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</si>
  <si>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</si>
  <si>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</si>
  <si>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</si>
  <si>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</si>
  <si>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</si>
  <si>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</si>
  <si>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</si>
  <si>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</si>
  <si>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</si>
  <si>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</si>
  <si>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</si>
  <si>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</si>
  <si>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</si>
  <si>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</si>
  <si>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</si>
  <si>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</si>
  <si>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</si>
  <si>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</si>
  <si>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</si>
  <si>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</si>
  <si>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</si>
  <si>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</si>
  <si>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</si>
  <si>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</si>
  <si>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</si>
  <si>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</si>
  <si>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</si>
  <si>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</si>
  <si>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</si>
  <si>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</si>
  <si>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</si>
  <si>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</si>
  <si>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</si>
  <si>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</si>
  <si>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</si>
  <si>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</si>
  <si>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</si>
  <si>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</si>
  <si>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</si>
  <si>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</si>
  <si>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</si>
  <si>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</si>
  <si>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</si>
  <si>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</si>
  <si>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</si>
  <si>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</si>
  <si>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</si>
  <si>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</si>
  <si>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</si>
  <si>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</si>
  <si>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</si>
  <si>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</si>
  <si>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</si>
  <si>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</si>
  <si>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</si>
  <si>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</si>
  <si>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</si>
  <si>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</si>
  <si>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</si>
  <si>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</si>
  <si>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</si>
  <si>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</si>
  <si>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</si>
  <si>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</si>
  <si>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</si>
  <si>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</si>
  <si>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</si>
  <si>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</si>
  <si>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</si>
  <si>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</si>
  <si>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</si>
  <si>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</si>
  <si>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</si>
  <si>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</si>
  <si>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</si>
  <si>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</si>
  <si>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</si>
  <si>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</si>
  <si>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</si>
  <si>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</si>
  <si>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</si>
  <si>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</si>
  <si>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</si>
  <si>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</si>
  <si>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</si>
  <si>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</si>
  <si>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</si>
  <si>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</si>
  <si>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</si>
  <si>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</si>
  <si>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</si>
  <si>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</si>
  <si>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</si>
  <si>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</si>
  <si>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</si>
  <si>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</si>
  <si>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</si>
  <si>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</si>
  <si>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</si>
  <si>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</si>
  <si>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</si>
  <si>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</si>
  <si>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</si>
  <si>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</si>
  <si>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</si>
  <si>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</si>
  <si>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</si>
  <si>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</si>
  <si>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</si>
  <si>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</si>
  <si>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</si>
  <si>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</si>
  <si>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</si>
  <si>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</si>
  <si>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</si>
  <si>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</si>
  <si>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</si>
  <si>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</si>
  <si>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</si>
  <si>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</si>
  <si>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</si>
  <si>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</si>
  <si>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</si>
  <si>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</si>
  <si>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</si>
  <si>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</si>
  <si>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</si>
  <si>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</si>
  <si>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</si>
  <si>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</si>
  <si>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</si>
  <si>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</si>
  <si>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</si>
  <si>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</si>
  <si>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</si>
  <si>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</si>
  <si>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</si>
  <si>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</si>
  <si>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</si>
  <si>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</si>
  <si>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</si>
  <si>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</si>
  <si>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</si>
  <si>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</si>
  <si>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</si>
  <si>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</si>
  <si>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</si>
  <si>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</si>
  <si>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</si>
  <si>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</si>
  <si>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</si>
  <si>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</si>
  <si>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</si>
  <si>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</si>
  <si>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</si>
  <si>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</si>
  <si>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</si>
  <si>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</si>
  <si>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</si>
  <si>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</si>
  <si>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</si>
  <si>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</si>
  <si>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</si>
  <si>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</si>
  <si>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</si>
  <si>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</si>
  <si>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</si>
  <si>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</si>
  <si>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</si>
  <si>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</si>
  <si>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</si>
  <si>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</si>
  <si>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</si>
  <si>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</si>
  <si>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</si>
  <si>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</si>
  <si>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</si>
  <si>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</si>
  <si>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</si>
  <si>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</si>
  <si>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</si>
  <si>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</si>
  <si>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</si>
  <si>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</si>
  <si>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</si>
  <si>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</si>
  <si>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</si>
  <si>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</si>
  <si>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</si>
  <si>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</si>
  <si>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</si>
  <si>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</si>
  <si>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</si>
  <si>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</si>
  <si>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</si>
  <si>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</si>
  <si>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</si>
  <si>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</si>
  <si>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</si>
  <si>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</si>
  <si>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</si>
  <si>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</si>
  <si>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</si>
  <si>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</si>
  <si>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</si>
  <si>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</si>
  <si>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</si>
  <si>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</si>
  <si>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</si>
  <si>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</si>
  <si>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</si>
  <si>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</si>
  <si>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</si>
  <si>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</si>
  <si>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</si>
  <si>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</si>
  <si>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</si>
  <si>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</si>
  <si>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</si>
  <si>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</si>
  <si>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</si>
  <si>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</si>
  <si>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</si>
  <si>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</si>
  <si>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</si>
  <si>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</si>
  <si>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</si>
  <si>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</si>
  <si>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</si>
  <si>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</si>
  <si>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</si>
  <si>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</si>
  <si>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</si>
  <si>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</si>
  <si>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</si>
  <si>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</si>
  <si>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</si>
  <si>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</si>
  <si>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</si>
  <si>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</si>
  <si>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</si>
  <si>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</si>
  <si>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</si>
  <si>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</si>
  <si>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</si>
  <si>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</si>
  <si>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</si>
  <si>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</si>
  <si>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</si>
  <si>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</si>
  <si>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</si>
  <si>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</si>
  <si>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</si>
  <si>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</si>
  <si>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</si>
  <si>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</si>
  <si>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</si>
  <si>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</si>
  <si>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</si>
  <si>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</si>
  <si>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</si>
  <si>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</si>
  <si>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</si>
  <si>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</si>
  <si>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</si>
  <si>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</si>
  <si>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</si>
  <si>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</si>
  <si>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</si>
  <si>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</si>
  <si>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</si>
  <si>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</si>
  <si>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</si>
  <si>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</si>
  <si>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</si>
  <si>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</si>
  <si>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</si>
  <si>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</si>
  <si>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</si>
  <si>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</si>
  <si>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</si>
  <si>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</si>
  <si>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</si>
  <si>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</si>
  <si>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</si>
  <si>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</si>
  <si>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</si>
  <si>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</si>
  <si>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</si>
  <si>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</si>
  <si>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</si>
  <si>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</si>
  <si>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</si>
  <si>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</si>
  <si>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</si>
  <si>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</si>
  <si>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</si>
  <si>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</si>
  <si>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</si>
  <si>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</si>
  <si>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</si>
  <si>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</si>
  <si>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</si>
  <si>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</si>
  <si>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</si>
  <si>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</si>
  <si>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</si>
  <si>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</si>
  <si>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</si>
  <si>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</si>
  <si>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</si>
  <si>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</si>
  <si>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</si>
  <si>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</si>
  <si>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</si>
  <si>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</si>
  <si>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</si>
  <si>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</si>
  <si>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</si>
  <si>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</si>
  <si>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</si>
  <si>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</si>
  <si>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</si>
  <si>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</si>
  <si>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</si>
  <si>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</si>
  <si>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</si>
  <si>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</si>
  <si>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</si>
  <si>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</si>
  <si>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</si>
  <si>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</si>
  <si>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</si>
  <si>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</si>
  <si>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</si>
  <si>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</si>
  <si>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</si>
  <si>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</si>
  <si>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</si>
  <si>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</si>
  <si>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</si>
  <si>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</si>
  <si>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</si>
  <si>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</si>
  <si>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</si>
  <si>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</si>
  <si>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</si>
  <si>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</si>
  <si>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</si>
  <si>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</si>
  <si>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</si>
  <si>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</si>
  <si>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</si>
  <si>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</si>
  <si>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</si>
  <si>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</si>
  <si>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</si>
  <si>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</si>
  <si>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</si>
  <si>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</si>
  <si>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</si>
  <si>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</si>
  <si>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</si>
  <si>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</si>
  <si>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</si>
  <si>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</si>
  <si>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</si>
  <si>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</si>
  <si>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</si>
  <si>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</si>
  <si>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</si>
  <si>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</si>
  <si>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</si>
  <si>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</si>
  <si>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</si>
  <si>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</si>
  <si>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</si>
  <si>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</si>
  <si>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</si>
  <si>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</si>
  <si>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</si>
  <si>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</si>
  <si>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</si>
  <si>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</si>
  <si>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</si>
  <si>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</si>
  <si>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</si>
  <si>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</si>
  <si>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</si>
  <si>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</si>
  <si>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</si>
  <si>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</si>
  <si>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</si>
  <si>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</si>
  <si>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</si>
  <si>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</si>
  <si>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</si>
  <si>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</si>
  <si>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</si>
  <si>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</si>
  <si>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</si>
  <si>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</si>
  <si>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</si>
  <si>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</si>
  <si>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</si>
  <si>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</si>
  <si>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</si>
  <si>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</si>
  <si>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</si>
  <si>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</si>
  <si>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</si>
  <si>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</si>
  <si>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</si>
  <si>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</si>
  <si>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</si>
  <si>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</si>
  <si>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</si>
  <si>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</si>
  <si>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</si>
  <si>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</si>
  <si>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</si>
  <si>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</si>
  <si>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</si>
  <si>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</si>
  <si>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</si>
  <si>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</si>
  <si>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</si>
  <si>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</si>
  <si>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</si>
  <si>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</si>
  <si>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</si>
  <si>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</si>
  <si>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</si>
  <si>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</si>
  <si>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</si>
  <si>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</si>
  <si>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</si>
  <si>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</si>
  <si>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</si>
  <si>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</si>
  <si>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</si>
  <si>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</si>
  <si>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</si>
  <si>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</si>
  <si>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</si>
  <si>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</si>
  <si>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</si>
  <si>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</si>
  <si>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</si>
  <si>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</si>
  <si>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</si>
  <si>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</si>
  <si>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</si>
  <si>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</si>
  <si>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</si>
  <si>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</si>
  <si>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</si>
  <si>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</si>
  <si>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</si>
  <si>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</si>
  <si>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</si>
  <si>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</si>
  <si>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</si>
  <si>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</si>
  <si>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</si>
  <si>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</si>
  <si>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</si>
  <si>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</si>
  <si>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</si>
  <si>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</si>
  <si>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</si>
  <si>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</si>
  <si>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</si>
  <si>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</si>
  <si>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</si>
  <si>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</si>
  <si>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</si>
  <si>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</si>
  <si>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</si>
  <si>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</si>
  <si>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</si>
  <si>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</si>
  <si>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</si>
  <si>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</si>
  <si>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</si>
  <si>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</si>
  <si>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</si>
  <si>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</si>
  <si>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</si>
  <si>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</si>
  <si>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</si>
  <si>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</si>
  <si>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</si>
  <si>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</si>
  <si>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</si>
  <si>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</si>
  <si>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</si>
  <si>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</si>
  <si>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</si>
  <si>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</si>
  <si>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</si>
  <si>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</si>
  <si>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</si>
  <si>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</si>
  <si>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</si>
  <si>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</si>
  <si>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</si>
  <si>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</si>
  <si>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</si>
  <si>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</si>
  <si>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</si>
  <si>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</si>
  <si>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</si>
  <si>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</si>
  <si>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</si>
  <si>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</si>
  <si>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</si>
  <si>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</si>
  <si>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</si>
  <si>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</si>
  <si>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</si>
  <si>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</si>
  <si>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</si>
  <si>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</si>
  <si>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</si>
  <si>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</si>
  <si>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</si>
  <si>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</si>
  <si>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</si>
  <si>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</si>
  <si>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</si>
  <si>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</si>
  <si>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</si>
  <si>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</si>
  <si>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</si>
  <si>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</si>
  <si>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</si>
  <si>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</si>
  <si>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</si>
  <si>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</si>
  <si>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</si>
  <si>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</si>
  <si>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</si>
  <si>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</si>
  <si>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</si>
  <si>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</si>
  <si>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</si>
  <si>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</si>
  <si>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</si>
  <si>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</si>
  <si>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</si>
  <si>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</si>
  <si>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</si>
  <si>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</si>
  <si>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</si>
  <si>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</si>
  <si>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</si>
  <si>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</si>
  <si>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</si>
  <si>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</si>
  <si>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</si>
  <si>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</si>
  <si>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</si>
  <si>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</si>
  <si>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</si>
  <si>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</si>
  <si>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</si>
  <si>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</si>
  <si>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</si>
  <si>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</si>
  <si>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</si>
  <si>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</si>
  <si>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</si>
  <si>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</si>
  <si>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</si>
  <si>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</si>
  <si>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</si>
  <si>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</si>
  <si>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</si>
  <si>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</si>
  <si>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</si>
  <si>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</si>
  <si>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</si>
  <si>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</si>
  <si>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</si>
  <si>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</si>
  <si>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</si>
  <si>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</si>
  <si>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</si>
  <si>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</si>
  <si>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</si>
  <si>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</si>
  <si>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</si>
  <si>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</si>
  <si>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</si>
  <si>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</si>
  <si>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</si>
  <si>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</si>
  <si>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</si>
  <si>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</si>
  <si>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</si>
  <si>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</si>
  <si>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</si>
  <si>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</si>
  <si>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</si>
  <si>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</si>
  <si>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</si>
  <si>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</si>
  <si>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</si>
  <si>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</si>
  <si>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</si>
  <si>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</si>
  <si>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</si>
  <si>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</si>
  <si>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</si>
  <si>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</si>
  <si>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</si>
  <si>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</si>
  <si>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</si>
  <si>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</si>
  <si>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</si>
  <si>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</si>
  <si>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</si>
  <si>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</si>
  <si>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</si>
  <si>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</si>
  <si>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</si>
  <si>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</si>
  <si>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</si>
  <si>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</si>
  <si>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</si>
  <si>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</si>
  <si>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</si>
  <si>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</si>
  <si>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</si>
  <si>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</si>
  <si>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</si>
  <si>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</si>
  <si>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</si>
  <si>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</si>
  <si>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</si>
  <si>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</si>
  <si>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</si>
  <si>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</si>
  <si>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</si>
  <si>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</si>
  <si>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</si>
  <si>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</si>
  <si>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</si>
  <si>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</si>
  <si>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</si>
  <si>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</si>
  <si>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</si>
  <si>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</si>
  <si>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</si>
  <si>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</si>
  <si>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</si>
  <si>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</si>
  <si>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</si>
  <si>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</si>
  <si>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</si>
  <si>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</si>
  <si>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</si>
  <si>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</si>
  <si>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</si>
  <si>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</si>
  <si>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</si>
  <si>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</si>
  <si>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</si>
  <si>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</si>
  <si>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</si>
  <si>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</si>
  <si>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</si>
  <si>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</si>
  <si>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</si>
  <si>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</si>
  <si>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</si>
  <si>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</si>
  <si>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</si>
  <si>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</si>
  <si>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</si>
  <si>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</si>
  <si>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</si>
  <si>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</si>
  <si>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</si>
  <si>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</si>
  <si>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</si>
  <si>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</si>
  <si>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</si>
  <si>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</si>
  <si>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</si>
  <si>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</si>
  <si>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</si>
  <si>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</si>
  <si>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</si>
  <si>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</si>
  <si>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</si>
  <si>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</si>
  <si>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</si>
  <si>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</si>
  <si>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</si>
  <si>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</si>
  <si>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</si>
  <si>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</si>
  <si>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</si>
  <si>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</si>
  <si>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</si>
  <si>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</si>
  <si>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</si>
  <si>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</si>
  <si>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</si>
  <si>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</si>
  <si>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</si>
  <si>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</si>
  <si>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</si>
  <si>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</si>
  <si>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</si>
  <si>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</si>
  <si>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</si>
  <si>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</si>
  <si>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</si>
  <si>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</si>
  <si>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</si>
  <si>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</si>
  <si>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</si>
  <si>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</si>
  <si>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</si>
  <si>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</si>
  <si>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</si>
  <si>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</si>
  <si>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</si>
  <si>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</si>
  <si>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</si>
  <si>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</si>
  <si>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</si>
  <si>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</si>
  <si>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</si>
  <si>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</si>
  <si>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</si>
  <si>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</si>
  <si>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</si>
  <si>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</si>
  <si>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</si>
  <si>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</si>
  <si>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</si>
  <si>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</si>
  <si>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</si>
  <si>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</si>
  <si>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</si>
  <si>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</si>
  <si>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</si>
  <si>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</si>
  <si>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</si>
  <si>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</si>
  <si>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</si>
  <si>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</si>
  <si>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</si>
  <si>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</si>
  <si>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</si>
  <si>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</si>
  <si>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</si>
  <si>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</si>
  <si>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</si>
  <si>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</si>
  <si>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</si>
  <si>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</si>
  <si>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</si>
  <si>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</si>
  <si>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</si>
  <si>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</si>
  <si>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</si>
  <si>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</si>
  <si>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</si>
  <si>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</si>
  <si>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</si>
  <si>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</si>
  <si>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</si>
  <si>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</si>
  <si>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</si>
  <si>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</si>
  <si>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</si>
  <si>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</si>
  <si>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</si>
  <si>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</si>
  <si>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</si>
  <si>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</si>
  <si>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</si>
  <si>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</si>
  <si>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</si>
  <si>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</si>
  <si>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</si>
  <si>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</si>
  <si>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</si>
  <si>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</si>
  <si>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</si>
  <si>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</si>
  <si>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</si>
  <si>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</si>
  <si>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</si>
  <si>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</si>
  <si>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</si>
  <si>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</si>
  <si>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</si>
  <si>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</si>
  <si>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</si>
  <si>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</si>
  <si>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</si>
  <si>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</si>
  <si>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</si>
  <si>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</si>
  <si>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</si>
  <si>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</si>
  <si>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</si>
  <si>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</si>
  <si>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</si>
  <si>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</si>
  <si>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</si>
  <si>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</si>
  <si>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</si>
  <si>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</si>
  <si>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</si>
  <si>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</si>
  <si>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</si>
  <si>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</si>
  <si>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</si>
  <si>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</si>
  <si>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</si>
  <si>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</si>
  <si>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</si>
  <si>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</si>
  <si>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</si>
  <si>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</si>
  <si>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</si>
  <si>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</si>
  <si>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</si>
  <si>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</si>
  <si>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</si>
  <si>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</si>
  <si>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</si>
  <si>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</si>
  <si>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</si>
  <si>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</si>
  <si>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</si>
  <si>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</si>
  <si>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</si>
  <si>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</si>
  <si>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</si>
  <si>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</si>
  <si>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</si>
  <si>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</si>
  <si>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</si>
  <si>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</si>
  <si>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</si>
  <si>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</si>
  <si>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</si>
  <si>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</si>
  <si>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</si>
  <si>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</si>
  <si>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</si>
  <si>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</si>
  <si>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</si>
  <si>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</si>
  <si>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</si>
  <si>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</si>
  <si>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</si>
  <si>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</si>
  <si>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</si>
  <si>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</si>
  <si>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</si>
  <si>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</si>
  <si>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</si>
  <si>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</si>
  <si>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</si>
  <si>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</si>
  <si>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</si>
  <si>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</si>
  <si>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</si>
  <si>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</si>
  <si>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</si>
  <si>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</si>
  <si>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</si>
  <si>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</si>
  <si>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</si>
  <si>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</si>
  <si>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</si>
  <si>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</si>
  <si>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</si>
  <si>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</si>
  <si>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</si>
  <si>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</si>
  <si>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</si>
  <si>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</si>
  <si>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</si>
  <si>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</si>
  <si>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</si>
  <si>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</si>
  <si>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</si>
  <si>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</si>
  <si>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</si>
  <si>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</si>
  <si>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</si>
  <si>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</si>
  <si>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</si>
  <si>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</si>
  <si>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</si>
  <si>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</si>
  <si>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</si>
  <si>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</si>
  <si>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</si>
  <si>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</si>
  <si>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</si>
  <si>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</si>
  <si>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</si>
  <si>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</si>
  <si>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</si>
  <si>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</si>
  <si>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</si>
  <si>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</si>
  <si>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</si>
  <si>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</si>
  <si>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</si>
  <si>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</si>
  <si>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</si>
  <si>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</si>
  <si>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</si>
  <si>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</si>
  <si>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</si>
  <si>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</si>
  <si>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</si>
  <si>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</si>
  <si>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</si>
  <si>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</si>
  <si>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</si>
  <si>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</si>
  <si>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</si>
  <si>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</si>
  <si>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</si>
  <si>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</si>
  <si>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</si>
  <si>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</si>
  <si>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</si>
  <si>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</si>
  <si>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</si>
  <si>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</si>
  <si>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</si>
  <si>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</si>
  <si>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</si>
  <si>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</si>
  <si>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</si>
  <si>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</si>
  <si>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</si>
  <si>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</si>
  <si>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</si>
  <si>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</si>
  <si>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</si>
  <si>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</si>
  <si>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</si>
  <si>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</si>
  <si>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</si>
  <si>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</si>
  <si>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</si>
  <si>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</si>
  <si>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</si>
  <si>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</si>
  <si>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</si>
  <si>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</si>
  <si>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</si>
  <si>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</si>
  <si>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</si>
  <si>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</si>
  <si>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</si>
  <si>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</si>
  <si>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</si>
  <si>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</si>
  <si>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</si>
  <si>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</si>
  <si>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</si>
  <si>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</si>
  <si>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</si>
  <si>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</si>
  <si>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</si>
  <si>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</si>
  <si>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</si>
  <si>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</si>
  <si>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</si>
  <si>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</si>
  <si>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</si>
  <si>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</si>
  <si>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</si>
  <si>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</si>
  <si>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</si>
  <si>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</si>
  <si>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</si>
  <si>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</si>
  <si>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</si>
  <si>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</si>
  <si>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</si>
  <si>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</si>
  <si>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</si>
  <si>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</si>
  <si>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</si>
  <si>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</si>
  <si>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</si>
  <si>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</si>
  <si>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</si>
  <si>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</si>
  <si>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</si>
  <si>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</si>
  <si>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</si>
  <si>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</si>
  <si>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</si>
  <si>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</si>
  <si>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</si>
  <si>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</si>
  <si>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</si>
  <si>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</si>
  <si>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</si>
  <si>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</si>
  <si>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</si>
  <si>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</si>
  <si>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</si>
  <si>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</si>
  <si>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</si>
  <si>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</si>
  <si>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</si>
  <si>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</si>
  <si>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</si>
  <si>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</si>
  <si>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</si>
  <si>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</si>
  <si>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</si>
  <si>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</si>
  <si>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</si>
  <si>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</si>
  <si>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</si>
  <si>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</si>
  <si>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</si>
  <si>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</si>
  <si>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</si>
  <si>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</si>
  <si>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</si>
  <si>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</si>
  <si>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</si>
  <si>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</si>
  <si>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</si>
  <si>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</si>
  <si>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</si>
  <si>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</si>
  <si>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</si>
  <si>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</si>
  <si>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</si>
  <si>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</si>
  <si>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</si>
  <si>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</si>
  <si>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</si>
  <si>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</si>
  <si>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</si>
  <si>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</si>
  <si>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</si>
  <si>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</si>
  <si>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</si>
  <si>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</si>
  <si>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</si>
  <si>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</si>
  <si>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</si>
  <si>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</si>
  <si>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</si>
  <si>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</si>
  <si>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</si>
  <si>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</si>
  <si>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</si>
  <si>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</si>
  <si>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</si>
  <si>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</si>
  <si>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</si>
  <si>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</si>
  <si>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</si>
  <si>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</si>
  <si>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</si>
  <si>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</si>
  <si>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</si>
  <si>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</si>
  <si>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</si>
  <si>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</si>
  <si>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</si>
  <si>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</si>
  <si>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</si>
  <si>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</si>
  <si>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</si>
  <si>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</si>
  <si>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</si>
  <si>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</si>
  <si>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</si>
  <si>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</si>
  <si>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</si>
  <si>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</si>
  <si>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</si>
  <si>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</si>
  <si>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</si>
  <si>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</si>
  <si>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</si>
  <si>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</si>
  <si>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</si>
  <si>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</si>
  <si>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</si>
  <si>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</si>
  <si>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</si>
  <si>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</si>
  <si>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</si>
  <si>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</si>
  <si>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</si>
  <si>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</si>
  <si>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</si>
  <si>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</si>
  <si>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</si>
  <si>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</si>
  <si>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</si>
  <si>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</si>
  <si>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</si>
  <si>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</si>
  <si>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</si>
  <si>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</si>
  <si>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</si>
  <si>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</si>
  <si>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</si>
  <si>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</si>
  <si>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</si>
  <si>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</si>
  <si>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</si>
  <si>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</si>
  <si>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</si>
  <si>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</si>
  <si>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</si>
  <si>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</si>
  <si>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</si>
  <si>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</si>
  <si>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</si>
  <si>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</si>
  <si>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</si>
  <si>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</si>
  <si>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</si>
  <si>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</si>
  <si>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</si>
  <si>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</si>
  <si>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</si>
  <si>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</si>
  <si>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</si>
  <si>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</si>
  <si>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</si>
  <si>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</si>
  <si>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</si>
  <si>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</si>
  <si>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</si>
  <si>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</si>
  <si>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</si>
  <si>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</si>
  <si>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</si>
  <si>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</si>
  <si>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</si>
  <si>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</si>
  <si>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</si>
  <si>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</si>
  <si>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</si>
  <si>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</si>
  <si>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</si>
  <si>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</si>
  <si>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</si>
  <si>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</si>
  <si>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</si>
  <si>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</si>
  <si>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</si>
  <si>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</si>
  <si>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</si>
  <si>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</si>
  <si>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</si>
  <si>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</si>
  <si>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</si>
  <si>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</si>
  <si>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</si>
  <si>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</si>
  <si>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</si>
  <si>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</si>
  <si>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</si>
  <si>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</si>
  <si>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</si>
  <si>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</si>
  <si>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</si>
  <si>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</si>
  <si>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</si>
  <si>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</si>
  <si>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</si>
  <si>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</si>
  <si>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</si>
  <si>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</si>
  <si>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</si>
  <si>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</si>
  <si>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</si>
  <si>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</si>
  <si>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</si>
  <si>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</si>
  <si>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</si>
  <si>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</si>
  <si>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</si>
  <si>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</si>
  <si>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</si>
  <si>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</si>
  <si>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</si>
  <si>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</si>
  <si>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</si>
  <si>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</si>
  <si>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</si>
  <si>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</si>
  <si>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</si>
  <si>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</si>
  <si>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</si>
  <si>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</si>
  <si>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</si>
  <si>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</si>
  <si>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</si>
  <si>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</si>
  <si>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</si>
  <si>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</si>
  <si>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</si>
  <si>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</si>
  <si>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</si>
  <si>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</si>
  <si>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</si>
  <si>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</si>
  <si>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</si>
  <si>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</si>
  <si>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</si>
  <si>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</si>
  <si>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</si>
  <si>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</si>
  <si>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</si>
  <si>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</si>
  <si>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</si>
  <si>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</si>
  <si>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</si>
  <si>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</si>
  <si>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</si>
  <si>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</si>
  <si>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</si>
  <si>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</si>
  <si>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</si>
  <si>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</si>
  <si>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</si>
  <si>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</si>
  <si>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</si>
  <si>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</si>
  <si>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</si>
  <si>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</si>
  <si>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</si>
  <si>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</si>
  <si>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</si>
  <si>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</si>
  <si>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</si>
  <si>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</si>
  <si>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</si>
  <si>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</si>
  <si>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</si>
  <si>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</si>
  <si>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</si>
  <si>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</si>
  <si>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</si>
  <si>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</si>
  <si>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</si>
  <si>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</si>
  <si>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</si>
  <si>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</si>
  <si>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</si>
  <si>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</si>
  <si>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</si>
  <si>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</si>
  <si>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</si>
  <si>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</si>
  <si>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</si>
  <si>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</si>
  <si>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</si>
  <si>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</si>
  <si>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</si>
  <si>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</si>
  <si>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</si>
  <si>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</si>
  <si>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</si>
  <si>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</si>
  <si>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</si>
  <si>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</si>
  <si>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</si>
  <si>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</si>
  <si>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</si>
  <si>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</si>
  <si>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</si>
  <si>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</si>
  <si>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</si>
  <si>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</si>
  <si>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</si>
  <si>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</si>
  <si>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</si>
  <si>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</si>
  <si>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</si>
  <si>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</si>
  <si>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</si>
  <si>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</si>
  <si>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</si>
  <si>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</si>
  <si>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</si>
  <si>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</si>
  <si>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</si>
  <si>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</si>
  <si>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</si>
  <si>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</si>
  <si>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</si>
  <si>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</si>
  <si>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</si>
  <si>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</si>
  <si>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</si>
  <si>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</si>
  <si>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</si>
  <si>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</si>
  <si>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</si>
  <si>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</si>
  <si>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</si>
  <si>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</si>
  <si>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</si>
  <si>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</si>
  <si>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</si>
  <si>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</si>
  <si>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</si>
  <si>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</si>
  <si>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</si>
  <si>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</si>
  <si>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</si>
  <si>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</si>
  <si>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</si>
  <si>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</si>
  <si>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</si>
  <si>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</si>
  <si>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</si>
  <si>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</si>
  <si>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</si>
  <si>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</si>
  <si>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</si>
  <si>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</si>
  <si>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</si>
  <si>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</si>
  <si>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</si>
  <si>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</si>
  <si>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</si>
  <si>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</si>
  <si>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</si>
  <si>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</si>
  <si>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</si>
  <si>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</si>
  <si>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</si>
  <si>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</si>
  <si>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</si>
  <si>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</si>
  <si>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</si>
  <si>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</si>
  <si>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</si>
  <si>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</si>
  <si>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</si>
  <si>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</si>
  <si>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</si>
  <si>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</si>
  <si>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</si>
  <si>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</si>
  <si>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</si>
  <si>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</si>
  <si>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</si>
  <si>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</si>
  <si>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</si>
  <si>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</si>
  <si>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</si>
  <si>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</si>
  <si>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</si>
  <si>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</si>
  <si>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</si>
  <si>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</si>
  <si>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</si>
  <si>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</si>
  <si>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</si>
  <si>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</si>
  <si>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</si>
  <si>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</si>
  <si>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</si>
  <si>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</si>
  <si>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</si>
  <si>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</si>
  <si>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</si>
  <si>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</si>
  <si>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</si>
  <si>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</si>
  <si>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</si>
  <si>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</si>
  <si>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</si>
  <si>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</si>
  <si>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</si>
  <si>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</si>
  <si>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</si>
  <si>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</si>
  <si>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</si>
  <si>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</si>
  <si>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</si>
  <si>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</si>
  <si>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</si>
  <si>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</si>
  <si>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</si>
  <si>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</si>
  <si>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</si>
  <si>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</si>
  <si>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</si>
  <si>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</si>
  <si>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</si>
  <si>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</si>
  <si>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</si>
  <si>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</si>
  <si>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</si>
  <si>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</si>
  <si>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</si>
  <si>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</si>
  <si>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</si>
  <si>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</si>
  <si>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</si>
  <si>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</si>
  <si>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</si>
  <si>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</si>
  <si>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</si>
  <si>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</si>
  <si>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</si>
  <si>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</si>
  <si>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</si>
  <si>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</si>
  <si>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</si>
  <si>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</si>
  <si>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</si>
  <si>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</si>
  <si>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</si>
  <si>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</si>
  <si>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</si>
  <si>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</si>
  <si>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</si>
  <si>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</si>
  <si>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</si>
  <si>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</si>
  <si>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</si>
  <si>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</si>
  <si>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</si>
  <si>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</si>
  <si>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</si>
  <si>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</si>
  <si>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</si>
  <si>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</si>
  <si>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</si>
  <si>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</si>
  <si>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</si>
  <si>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</si>
  <si>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</si>
  <si>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</si>
  <si>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</si>
  <si>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</si>
  <si>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</si>
  <si>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</si>
  <si>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</si>
  <si>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</si>
  <si>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</si>
  <si>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</si>
  <si>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</si>
  <si>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</si>
  <si>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</si>
  <si>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</si>
  <si>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</si>
  <si>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</si>
  <si>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</si>
  <si>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</si>
  <si>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</si>
  <si>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</si>
  <si>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</si>
  <si>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</si>
  <si>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</si>
  <si>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</si>
  <si>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</si>
  <si>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</si>
  <si>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</si>
  <si>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</si>
  <si>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</si>
  <si>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</si>
  <si>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</si>
  <si>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</si>
  <si>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</si>
  <si>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</si>
  <si>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</si>
  <si>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</si>
  <si>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</si>
  <si>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</si>
  <si>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</si>
  <si>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</si>
  <si>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</si>
  <si>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</si>
  <si>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</si>
  <si>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</si>
  <si>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</si>
  <si>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</si>
  <si>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</si>
  <si>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</si>
  <si>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</si>
  <si>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</si>
  <si>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</si>
  <si>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</si>
  <si>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</si>
  <si>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</si>
  <si>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</si>
  <si>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</si>
  <si>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</si>
  <si>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</si>
  <si>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</si>
  <si>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</si>
  <si>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</si>
  <si>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</si>
  <si>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</si>
  <si>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</si>
  <si>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</si>
  <si>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</si>
  <si>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</si>
  <si>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</si>
  <si>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</si>
  <si>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</si>
  <si>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</si>
  <si>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</si>
  <si>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</si>
  <si>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</si>
  <si>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</si>
  <si>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</si>
  <si>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</si>
  <si>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</si>
  <si>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</si>
  <si>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</si>
  <si>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</si>
  <si>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</si>
  <si>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</si>
  <si>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</si>
  <si>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</si>
  <si>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</si>
  <si>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</si>
  <si>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</si>
  <si>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</si>
  <si>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</si>
  <si>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</si>
  <si>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</si>
  <si>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</si>
  <si>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</si>
  <si>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</si>
  <si>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</si>
  <si>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</si>
  <si>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</si>
  <si>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</si>
  <si>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</si>
  <si>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</si>
  <si>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</si>
  <si>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</si>
  <si>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</si>
  <si>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</si>
  <si>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</si>
  <si>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</si>
  <si>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</si>
  <si>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</si>
  <si>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</si>
  <si>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</si>
  <si>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</si>
  <si>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</si>
  <si>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</si>
  <si>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</si>
  <si>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</si>
  <si>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</si>
  <si>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</si>
  <si>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</si>
  <si>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</si>
  <si>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</si>
  <si>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</si>
  <si>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</si>
  <si>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</si>
  <si>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</si>
  <si>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</si>
  <si>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</si>
  <si>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</si>
  <si>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</si>
  <si>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</si>
  <si>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</si>
  <si>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</si>
  <si>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</si>
  <si>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</si>
  <si>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</si>
  <si>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</si>
  <si>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</si>
  <si>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</si>
  <si>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</si>
  <si>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</si>
  <si>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</si>
  <si>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</si>
  <si>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</si>
  <si>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</si>
  <si>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</si>
  <si>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</si>
  <si>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</si>
  <si>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</si>
  <si>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</si>
  <si>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</si>
  <si>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</si>
  <si>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</si>
  <si>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</si>
  <si>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</si>
  <si>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</si>
  <si>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</si>
  <si>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</si>
  <si>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</si>
  <si>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</si>
  <si>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</si>
  <si>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</si>
  <si>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</si>
  <si>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</si>
  <si>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</si>
  <si>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</si>
  <si>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</si>
  <si>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</si>
  <si>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</si>
  <si>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</si>
  <si>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</si>
  <si>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</si>
  <si>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</si>
  <si>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</si>
  <si>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</si>
  <si>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</si>
  <si>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</si>
  <si>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</si>
  <si>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</si>
  <si>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</si>
  <si>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</si>
  <si>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</si>
  <si>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</si>
  <si>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</si>
  <si>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</si>
  <si>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</si>
  <si>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</si>
  <si>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</si>
  <si>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</si>
  <si>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</si>
  <si>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</si>
  <si>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</si>
  <si>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</si>
  <si>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</si>
  <si>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</si>
  <si>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</si>
  <si>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</si>
  <si>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</si>
  <si>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</si>
  <si>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</si>
  <si>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</si>
  <si>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</si>
  <si>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</si>
  <si>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</si>
  <si>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</si>
  <si>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</si>
  <si>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</si>
  <si>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</si>
  <si>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</si>
  <si>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</si>
  <si>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</si>
  <si>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</si>
  <si>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</si>
  <si>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</si>
  <si>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</si>
  <si>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</si>
  <si>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</si>
  <si>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</si>
  <si>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</si>
  <si>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</si>
  <si>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</si>
  <si>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</si>
  <si>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</si>
  <si>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</si>
  <si>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</si>
  <si>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</si>
  <si>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</si>
  <si>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</si>
  <si>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</si>
  <si>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</si>
  <si>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</si>
  <si>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</si>
  <si>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</si>
  <si>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</si>
  <si>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</si>
  <si>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</si>
  <si>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</si>
  <si>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</si>
  <si>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</si>
  <si>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</si>
  <si>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</si>
  <si>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</si>
  <si>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</si>
  <si>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</si>
  <si>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</si>
  <si>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</si>
  <si>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</si>
  <si>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</si>
  <si>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</si>
  <si>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</si>
  <si>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</si>
  <si>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</si>
  <si>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</si>
  <si>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</si>
  <si>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</si>
  <si>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</si>
  <si>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</si>
  <si>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</si>
  <si>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</si>
  <si>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</si>
  <si>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</si>
  <si>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</si>
  <si>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</si>
  <si>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</si>
  <si>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</si>
  <si>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</si>
  <si>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</si>
  <si>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</si>
  <si>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</si>
  <si>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</si>
  <si>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</si>
  <si>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</si>
  <si>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</si>
  <si>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</si>
  <si>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</si>
  <si>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</si>
  <si>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</si>
  <si>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</si>
  <si>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</si>
  <si>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</si>
  <si>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</si>
  <si>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</si>
  <si>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</si>
  <si>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</si>
  <si>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</si>
  <si>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</si>
  <si>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</si>
  <si>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</si>
  <si>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</si>
  <si>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</si>
  <si>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</si>
  <si>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</si>
  <si>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</si>
  <si>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</si>
  <si>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</si>
  <si>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</si>
  <si>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</si>
  <si>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</si>
  <si>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</si>
  <si>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</si>
  <si>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</si>
  <si>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</si>
  <si>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</si>
  <si>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</si>
  <si>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</si>
  <si>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</si>
  <si>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</si>
  <si>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</si>
  <si>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</si>
  <si>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</si>
  <si>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</si>
  <si>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</si>
  <si>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</si>
  <si>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</si>
  <si>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</si>
  <si>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</si>
  <si>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</si>
  <si>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</si>
  <si>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</si>
  <si>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</si>
  <si>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</si>
  <si>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</si>
  <si>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</si>
  <si>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</si>
  <si>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</si>
  <si>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</si>
  <si>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</si>
  <si>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</si>
  <si>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</si>
  <si>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</si>
  <si>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</si>
  <si>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</si>
  <si>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</si>
  <si>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</si>
  <si>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</si>
  <si>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</si>
  <si>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</si>
  <si>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</si>
  <si>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</si>
  <si>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</si>
  <si>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</si>
  <si>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</si>
  <si>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</si>
  <si>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</si>
  <si>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</si>
  <si>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</si>
  <si>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</si>
  <si>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</si>
  <si>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</si>
  <si>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</si>
  <si>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</si>
  <si>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</si>
  <si>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</si>
  <si>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</si>
  <si>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</si>
  <si>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</si>
  <si>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</si>
  <si>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</si>
  <si>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</si>
  <si>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</si>
  <si>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</si>
  <si>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</si>
  <si>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</si>
  <si>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</si>
  <si>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</si>
  <si>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</si>
  <si>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</si>
  <si>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</si>
  <si>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</si>
  <si>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</si>
  <si>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</si>
  <si>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</si>
  <si>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</si>
  <si>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</si>
  <si>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</si>
  <si>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</si>
  <si>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</si>
  <si>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</si>
  <si>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</si>
  <si>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</si>
  <si>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</si>
  <si>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</si>
  <si>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</si>
  <si>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</si>
  <si>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</si>
  <si>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</si>
  <si>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</si>
  <si>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</si>
  <si>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</si>
  <si>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</si>
  <si>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</si>
  <si>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</si>
  <si>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</si>
  <si>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</si>
  <si>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</si>
  <si>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</si>
  <si>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</si>
  <si>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</si>
  <si>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</si>
  <si>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</si>
  <si>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</si>
  <si>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</si>
  <si>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</si>
  <si>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</si>
  <si>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</si>
  <si>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</si>
  <si>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</si>
  <si>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</si>
  <si>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</si>
  <si>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</si>
  <si>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</si>
  <si>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</si>
  <si>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</si>
  <si>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</si>
  <si>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</si>
  <si>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</si>
  <si>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</si>
  <si>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</si>
  <si>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</si>
  <si>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</si>
  <si>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</si>
  <si>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</si>
  <si>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</si>
  <si>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</si>
  <si>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</si>
  <si>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</si>
  <si>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</si>
  <si>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</si>
  <si>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</si>
  <si>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</si>
  <si>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</si>
  <si>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</si>
  <si>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</si>
  <si>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</si>
  <si>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</si>
  <si>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</si>
  <si>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</si>
  <si>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</si>
  <si>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</si>
  <si>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</si>
  <si>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</si>
  <si>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</si>
  <si>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</si>
  <si>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</si>
  <si>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</si>
  <si>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</si>
  <si>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</si>
  <si>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</si>
  <si>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</si>
  <si>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</si>
  <si>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</si>
  <si>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</si>
  <si>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</si>
  <si>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</si>
  <si>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</si>
  <si>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</si>
  <si>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</si>
  <si>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</si>
  <si>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</si>
  <si>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</si>
  <si>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</si>
  <si>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</si>
  <si>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</si>
  <si>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</si>
  <si>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</si>
  <si>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</si>
  <si>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</si>
  <si>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</si>
  <si>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</si>
  <si>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</si>
  <si>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</si>
  <si>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</si>
  <si>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</si>
  <si>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</si>
  <si>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</si>
  <si>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</si>
  <si>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</si>
  <si>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</si>
  <si>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</si>
  <si>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</si>
  <si>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</si>
  <si>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</si>
  <si>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</si>
  <si>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</si>
  <si>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</si>
  <si>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</si>
  <si>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</si>
  <si>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</si>
  <si>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</si>
  <si>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</si>
  <si>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</si>
  <si>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</si>
  <si>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</si>
  <si>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</si>
  <si>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</si>
  <si>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</si>
  <si>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</si>
  <si>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</si>
  <si>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</si>
  <si>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</si>
  <si>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</si>
  <si>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</si>
  <si>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</si>
  <si>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</si>
  <si>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</si>
  <si>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</si>
  <si>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</si>
  <si>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</si>
  <si>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</si>
  <si>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</si>
  <si>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</si>
  <si>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</si>
  <si>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</si>
  <si>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</si>
  <si>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</si>
  <si>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</si>
  <si>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</si>
  <si>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</si>
  <si>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</si>
  <si>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</si>
  <si>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</si>
  <si>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</si>
  <si>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</si>
  <si>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</si>
  <si>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</si>
  <si>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</si>
  <si>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</si>
  <si>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</si>
  <si>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</si>
  <si>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</si>
  <si>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</si>
  <si>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</si>
  <si>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</si>
  <si>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</si>
  <si>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</si>
  <si>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</si>
  <si>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</si>
  <si>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</si>
  <si>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</si>
  <si>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</si>
  <si>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</si>
  <si>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</si>
  <si>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</si>
  <si>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</si>
  <si>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</si>
  <si>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</si>
  <si>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</si>
  <si>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</si>
  <si>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</si>
  <si>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</si>
  <si>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</si>
  <si>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</si>
  <si>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</si>
  <si>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</si>
  <si>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</si>
  <si>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</si>
  <si>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</si>
  <si>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</si>
  <si>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</si>
  <si>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</si>
  <si>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</si>
  <si>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</si>
  <si>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</si>
  <si>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</si>
  <si>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</si>
  <si>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</si>
  <si>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</si>
  <si>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</si>
  <si>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</si>
  <si>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</si>
  <si>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</si>
  <si>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</si>
  <si>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</si>
  <si>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</si>
  <si>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</si>
  <si>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</si>
  <si>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</si>
  <si>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</si>
  <si>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</si>
  <si>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</si>
  <si>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</si>
  <si>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</si>
  <si>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</si>
  <si>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</si>
  <si>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</si>
  <si>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</si>
  <si>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</si>
  <si>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</si>
  <si>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</si>
  <si>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</si>
  <si>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</si>
  <si>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</si>
  <si>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</si>
  <si>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</si>
  <si>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</si>
  <si>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</si>
  <si>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</si>
  <si>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</si>
  <si>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</si>
  <si>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</si>
  <si>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</si>
  <si>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</si>
  <si>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</si>
  <si>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</si>
  <si>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</si>
  <si>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</si>
  <si>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</si>
  <si>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</si>
  <si>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</si>
  <si>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</si>
  <si>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</si>
  <si>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</si>
  <si>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</si>
  <si>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</si>
  <si>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</si>
  <si>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</si>
  <si>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</si>
  <si>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</si>
  <si>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</si>
  <si>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</si>
  <si>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</si>
  <si>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</si>
  <si>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</si>
  <si>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</si>
  <si>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</si>
  <si>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</si>
  <si>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</si>
  <si>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</si>
  <si>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</si>
  <si>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</si>
  <si>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</si>
  <si>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</si>
  <si>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</si>
  <si>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</si>
  <si>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</si>
  <si>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</si>
  <si>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</si>
  <si>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</si>
  <si>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</si>
  <si>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</si>
  <si>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</si>
  <si>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</si>
  <si>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</si>
  <si>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</si>
  <si>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</si>
  <si>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</si>
  <si>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</si>
  <si>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</si>
  <si>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</si>
  <si>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</si>
  <si>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</si>
  <si>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</si>
  <si>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</si>
  <si>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</si>
  <si>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</si>
  <si>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</si>
  <si>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</si>
  <si>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</si>
  <si>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</si>
  <si>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</si>
  <si>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</si>
  <si>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</si>
  <si>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</si>
  <si>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</si>
  <si>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</si>
  <si>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</si>
  <si>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</si>
  <si>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</si>
  <si>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</si>
  <si>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</si>
  <si>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</si>
  <si>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</si>
  <si>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</si>
  <si>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</si>
  <si>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</si>
  <si>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</si>
  <si>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</si>
  <si>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</si>
  <si>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</si>
  <si>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</si>
  <si>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</si>
  <si>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</si>
  <si>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</si>
  <si>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</si>
  <si>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</si>
  <si>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</si>
  <si>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</si>
  <si>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</si>
  <si>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</si>
  <si>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</si>
  <si>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</si>
  <si>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</si>
  <si>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</si>
  <si>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</si>
  <si>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</si>
  <si>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</si>
  <si>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</si>
  <si>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</si>
  <si>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</si>
  <si>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</si>
  <si>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</si>
  <si>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</si>
  <si>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</si>
  <si>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</si>
  <si>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</si>
  <si>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</si>
  <si>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</si>
  <si>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</si>
  <si>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</si>
  <si>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</si>
  <si>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</si>
  <si>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</si>
  <si>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</si>
  <si>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</si>
  <si>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</si>
  <si>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</si>
  <si>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</si>
  <si>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</si>
  <si>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</si>
  <si>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</si>
  <si>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</si>
  <si>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</si>
  <si>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</si>
  <si>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</si>
  <si>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</si>
  <si>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</si>
  <si>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</si>
  <si>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</si>
  <si>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</si>
  <si>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</si>
  <si>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</si>
  <si>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</si>
  <si>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</si>
  <si>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</si>
  <si>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</si>
  <si>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</si>
  <si>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</si>
  <si>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</si>
  <si>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</si>
  <si>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</si>
  <si>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</si>
  <si>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</si>
  <si>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</si>
  <si>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</si>
  <si>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</si>
  <si>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</si>
  <si>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</si>
  <si>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</si>
  <si>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</si>
  <si>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</si>
  <si>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</si>
  <si>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</si>
  <si>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</si>
  <si>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</si>
  <si>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</si>
  <si>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</si>
  <si>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</si>
  <si>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</si>
  <si>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</si>
  <si>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</si>
  <si>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</si>
  <si>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</si>
  <si>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</si>
  <si>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</si>
  <si>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</si>
  <si>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</si>
  <si>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</si>
  <si>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</si>
  <si>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</si>
  <si>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</si>
  <si>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</si>
  <si>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</si>
  <si>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</si>
  <si>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</si>
  <si>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</si>
  <si>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</si>
  <si>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</si>
  <si>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</si>
  <si>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</si>
  <si>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</si>
  <si>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</si>
  <si>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</si>
  <si>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</si>
  <si>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</si>
  <si>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</si>
  <si>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</si>
  <si>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</si>
  <si>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</si>
  <si>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</si>
  <si>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</si>
  <si>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</si>
  <si>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</si>
  <si>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</si>
  <si>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</si>
  <si>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</si>
  <si>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</si>
  <si>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</si>
  <si>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</si>
  <si>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</si>
  <si>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</si>
  <si>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</si>
  <si>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</si>
  <si>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</si>
  <si>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</si>
  <si>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</si>
  <si>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</si>
  <si>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</si>
  <si>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</si>
  <si>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</si>
  <si>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</si>
  <si>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</si>
  <si>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</si>
  <si>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</si>
  <si>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</si>
  <si>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</si>
  <si>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</si>
  <si>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</si>
  <si>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</si>
  <si>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</si>
  <si>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</si>
  <si>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</si>
  <si>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</si>
  <si>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</si>
  <si>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</si>
  <si>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</si>
  <si>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</si>
  <si>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</si>
  <si>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</si>
  <si>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</si>
  <si>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</si>
  <si>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</si>
  <si>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</si>
  <si>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</si>
  <si>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</si>
  <si>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</si>
  <si>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</si>
  <si>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</si>
  <si>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</si>
  <si>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</si>
  <si>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</si>
  <si>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</si>
  <si>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</si>
  <si>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</si>
  <si>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</si>
  <si>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</si>
  <si>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</si>
  <si>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</si>
  <si>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</si>
  <si>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</si>
  <si>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</si>
  <si>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</si>
  <si>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</si>
  <si>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</si>
  <si>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</si>
  <si>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</si>
  <si>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</si>
  <si>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</si>
  <si>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</si>
  <si>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</si>
  <si>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</si>
  <si>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</si>
  <si>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</si>
  <si>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</si>
  <si>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</si>
  <si>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</si>
  <si>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</si>
  <si>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</si>
  <si>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</si>
  <si>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</si>
  <si>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</si>
  <si>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</si>
  <si>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</si>
  <si>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</si>
  <si>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</si>
  <si>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</si>
  <si>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</si>
  <si>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</si>
  <si>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</si>
  <si>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</si>
  <si>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</si>
  <si>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</si>
  <si>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</si>
  <si>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</si>
  <si>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</si>
  <si>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</si>
  <si>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</si>
  <si>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</si>
  <si>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</si>
  <si>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</si>
  <si>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</si>
  <si>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</si>
  <si>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</si>
  <si>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</si>
  <si>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</si>
  <si>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</si>
  <si>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</si>
  <si>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</si>
  <si>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</si>
  <si>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</si>
  <si>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</si>
  <si>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</si>
  <si>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</si>
  <si>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</si>
  <si>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</si>
  <si>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</si>
  <si>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</si>
  <si>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</si>
  <si>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</si>
  <si>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</si>
  <si>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</si>
  <si>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</si>
  <si>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</si>
  <si>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</si>
  <si>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</si>
  <si>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</si>
  <si>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</si>
  <si>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</si>
  <si>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</si>
  <si>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</si>
  <si>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</si>
  <si>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</si>
  <si>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</si>
  <si>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</si>
  <si>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</si>
  <si>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</si>
  <si>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</si>
  <si>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</si>
  <si>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</si>
  <si>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</si>
  <si>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</si>
  <si>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</si>
  <si>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</si>
  <si>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</si>
  <si>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</si>
  <si>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</si>
  <si>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</si>
  <si>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</si>
  <si>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</si>
  <si>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</si>
  <si>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</si>
  <si>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</si>
  <si>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</si>
  <si>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</si>
  <si>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</si>
  <si>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</si>
  <si>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</si>
  <si>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</si>
  <si>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</si>
  <si>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</si>
  <si>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</si>
  <si>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</si>
  <si>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</si>
  <si>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</si>
  <si>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</si>
  <si>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</si>
  <si>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</si>
  <si>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</si>
  <si>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</si>
  <si>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</si>
  <si>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</si>
  <si>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</si>
  <si>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</si>
  <si>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</si>
  <si>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</si>
  <si>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</si>
  <si>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</si>
  <si>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</si>
  <si>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</si>
  <si>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</si>
  <si>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</si>
  <si>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</si>
  <si>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</si>
  <si>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</si>
  <si>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</si>
  <si>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</si>
  <si>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</si>
  <si>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</si>
  <si>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</si>
  <si>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</si>
  <si>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</si>
  <si>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</si>
  <si>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</si>
  <si>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</si>
  <si>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</si>
  <si>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</si>
  <si>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</si>
  <si>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</si>
  <si>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</si>
  <si>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</si>
  <si>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</si>
  <si>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</si>
  <si>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</si>
  <si>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</si>
  <si>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</si>
  <si>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</si>
  <si>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</si>
  <si>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</si>
  <si>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</si>
  <si>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</si>
  <si>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</si>
  <si>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</si>
  <si>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</si>
  <si>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</si>
  <si>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</si>
  <si>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</si>
  <si>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</si>
  <si>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</si>
  <si>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</si>
  <si>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</si>
  <si>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</si>
  <si>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</si>
  <si>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</si>
  <si>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</si>
  <si>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</si>
  <si>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</si>
  <si>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</si>
  <si>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</si>
  <si>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</si>
  <si>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</si>
  <si>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</si>
  <si>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</si>
  <si>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</si>
  <si>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</si>
  <si>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</si>
  <si>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</si>
  <si>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</si>
  <si>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</si>
  <si>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</si>
  <si>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</si>
  <si>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</si>
  <si>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</si>
  <si>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</si>
  <si>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</si>
  <si>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</si>
  <si>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</si>
  <si>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</si>
  <si>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</si>
  <si>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</si>
  <si>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</si>
  <si>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</si>
  <si>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</si>
  <si>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</si>
  <si>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</si>
  <si>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</si>
  <si>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</si>
  <si>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</si>
  <si>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</si>
  <si>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</si>
  <si>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</si>
  <si>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</si>
  <si>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</si>
  <si>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</si>
  <si>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</si>
  <si>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</si>
  <si>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</si>
  <si>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</si>
  <si>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</si>
  <si>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</si>
  <si>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</si>
  <si>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</si>
  <si>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</si>
  <si>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</si>
  <si>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</si>
  <si>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</si>
  <si>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</si>
  <si>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</si>
  <si>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</si>
  <si>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</si>
  <si>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</si>
  <si>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</si>
  <si>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</si>
  <si>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</si>
  <si>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</si>
  <si>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</si>
  <si>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</si>
  <si>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</si>
  <si>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</si>
  <si>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</si>
  <si>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</si>
  <si>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</si>
  <si>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</si>
  <si>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</si>
  <si>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</si>
  <si>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</si>
  <si>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</si>
  <si>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</si>
  <si>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</si>
  <si>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</si>
  <si>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</si>
  <si>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</si>
  <si>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</si>
  <si>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</si>
  <si>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</si>
  <si>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</si>
  <si>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</si>
  <si>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</si>
  <si>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</si>
  <si>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</si>
  <si>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</si>
  <si>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</si>
  <si>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</si>
  <si>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</si>
  <si>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</si>
  <si>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</si>
  <si>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</si>
  <si>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</si>
  <si>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</si>
  <si>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</si>
  <si>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</si>
  <si>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</si>
  <si>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</si>
  <si>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</si>
  <si>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</si>
  <si>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</si>
  <si>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</si>
  <si>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</si>
  <si>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</si>
  <si>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</si>
  <si>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</si>
  <si>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</si>
  <si>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</si>
  <si>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</si>
  <si>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</si>
  <si>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</si>
  <si>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</si>
  <si>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</si>
  <si>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</si>
  <si>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</si>
  <si>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</si>
  <si>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</si>
  <si>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</si>
  <si>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</si>
  <si>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</si>
  <si>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</si>
  <si>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</si>
  <si>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</si>
  <si>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</si>
  <si>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</si>
  <si>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</si>
  <si>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</si>
  <si>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</si>
  <si>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</si>
  <si>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</si>
  <si>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</si>
  <si>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</si>
  <si>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</si>
  <si>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</si>
  <si>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</si>
  <si>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</si>
  <si>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</si>
  <si>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</si>
  <si>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</si>
  <si>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</si>
  <si>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</si>
  <si>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</si>
  <si>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</si>
  <si>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</si>
  <si>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</si>
  <si>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</si>
  <si>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</si>
  <si>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</si>
  <si>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</si>
  <si>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</si>
  <si>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</si>
  <si>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</si>
  <si>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</si>
  <si>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</si>
  <si>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</si>
  <si>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</si>
  <si>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</si>
  <si>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</si>
  <si>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</si>
  <si>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</si>
  <si>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</si>
  <si>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</si>
  <si>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</si>
  <si>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</si>
  <si>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</si>
  <si>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</si>
  <si>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</si>
  <si>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</si>
  <si>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</si>
  <si>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</si>
  <si>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</si>
  <si>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</si>
  <si>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</si>
  <si>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</si>
  <si>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</si>
  <si>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</si>
  <si>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</si>
  <si>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</si>
  <si>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</si>
  <si>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</si>
  <si>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</si>
  <si>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</si>
  <si>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</si>
  <si>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</si>
  <si>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</si>
  <si>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</si>
  <si>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</si>
  <si>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</si>
  <si>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</si>
  <si>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</si>
  <si>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</si>
  <si>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</si>
  <si>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</si>
  <si>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</si>
  <si>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</si>
  <si>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</si>
  <si>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</si>
  <si>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</si>
  <si>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</si>
  <si>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</si>
  <si>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</si>
  <si>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</si>
  <si>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</si>
  <si>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</si>
  <si>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</si>
  <si>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</si>
  <si>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</si>
  <si>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</si>
  <si>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</si>
  <si>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</si>
  <si>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</si>
  <si>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</si>
  <si>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</si>
  <si>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</si>
  <si>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</si>
  <si>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</si>
  <si>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</si>
  <si>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</si>
  <si>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</si>
  <si>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</si>
  <si>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</si>
  <si>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</si>
  <si>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</si>
  <si>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</si>
  <si>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</si>
  <si>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</si>
  <si>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</si>
  <si>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</si>
  <si>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</si>
  <si>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</si>
  <si>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</si>
  <si>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</si>
  <si>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</si>
  <si>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</si>
  <si>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</si>
  <si>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</si>
  <si>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</si>
  <si>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</si>
  <si>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</si>
  <si>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</si>
  <si>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</si>
  <si>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</si>
  <si>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</si>
  <si>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</si>
  <si>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</si>
  <si>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</si>
  <si>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</si>
  <si>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</si>
  <si>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</si>
  <si>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</si>
  <si>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</si>
  <si>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</si>
  <si>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</si>
  <si>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</si>
  <si>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</si>
  <si>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</si>
  <si>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</si>
  <si>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</si>
  <si>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</si>
  <si>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</si>
  <si>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</si>
  <si>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</si>
  <si>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</si>
  <si>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</si>
  <si>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</si>
  <si>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</si>
  <si>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</si>
  <si>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</si>
  <si>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</si>
  <si>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</si>
  <si>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</si>
  <si>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</si>
  <si>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</si>
  <si>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</si>
  <si>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</si>
  <si>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</si>
  <si>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</si>
  <si>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</si>
  <si>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</si>
  <si>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</si>
  <si>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</si>
  <si>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</si>
  <si>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</si>
  <si>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</si>
  <si>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</si>
  <si>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</si>
  <si>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</si>
  <si>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</si>
  <si>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</si>
  <si>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</si>
  <si>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</si>
  <si>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</si>
  <si>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</si>
  <si>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</si>
  <si>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</si>
  <si>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</si>
  <si>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</si>
  <si>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</si>
  <si>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</si>
  <si>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</si>
  <si>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</si>
  <si>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</si>
  <si>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</si>
  <si>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</si>
  <si>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</si>
  <si>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</si>
  <si>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</si>
  <si>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</si>
  <si>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</si>
  <si>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</si>
  <si>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</si>
  <si>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</si>
  <si>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</si>
  <si>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</si>
  <si>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</si>
  <si>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</si>
  <si>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</si>
  <si>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</si>
  <si>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</si>
  <si>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</si>
  <si>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</si>
  <si>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</si>
  <si>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</si>
  <si>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</si>
  <si>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</si>
  <si>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</si>
  <si>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</si>
  <si>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</si>
  <si>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</si>
  <si>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</si>
  <si>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</si>
  <si>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</si>
  <si>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</si>
  <si>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</si>
  <si>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</si>
  <si>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</si>
  <si>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</si>
  <si>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</si>
  <si>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</si>
  <si>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</si>
  <si>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</si>
  <si>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</si>
  <si>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</si>
  <si>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</si>
  <si>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</si>
  <si>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</si>
  <si>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</si>
  <si>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</si>
  <si>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</si>
  <si>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</si>
  <si>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</si>
  <si>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</si>
  <si>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</si>
  <si>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</si>
  <si>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</si>
  <si>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</si>
  <si>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</si>
  <si>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</si>
  <si>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</si>
  <si>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</si>
  <si>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</si>
  <si>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</si>
  <si>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</si>
  <si>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</si>
  <si>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</si>
  <si>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</si>
  <si>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</si>
  <si>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</si>
  <si>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</si>
  <si>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</si>
  <si>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</si>
  <si>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</si>
  <si>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</si>
  <si>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</si>
  <si>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</si>
  <si>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</si>
  <si>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</si>
  <si>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</si>
  <si>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</si>
  <si>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</si>
  <si>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</si>
  <si>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</si>
  <si>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</si>
  <si>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</si>
  <si>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</si>
  <si>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</si>
  <si>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</si>
  <si>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</si>
  <si>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</si>
  <si>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</si>
  <si>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</si>
  <si>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</si>
  <si>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</si>
  <si>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</si>
  <si>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</si>
  <si>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</si>
  <si>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</si>
  <si>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</si>
  <si>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</si>
  <si>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</si>
  <si>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</si>
  <si>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</si>
  <si>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</si>
  <si>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</si>
  <si>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</si>
  <si>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</si>
  <si>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</si>
  <si>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</si>
  <si>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</si>
  <si>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</si>
  <si>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</si>
  <si>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</si>
  <si>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</si>
  <si>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</si>
  <si>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</si>
  <si>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</si>
  <si>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</si>
  <si>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</si>
  <si>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</si>
  <si>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</si>
  <si>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</si>
  <si>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</si>
  <si>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</si>
  <si>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</si>
  <si>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</si>
  <si>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</si>
  <si>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</si>
  <si>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</si>
  <si>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</si>
  <si>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</si>
  <si>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</si>
  <si>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</si>
  <si>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</si>
  <si>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</si>
  <si>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</si>
  <si>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</si>
  <si>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</si>
  <si>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</si>
  <si>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</si>
  <si>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</si>
  <si>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</si>
  <si>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</si>
  <si>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</si>
  <si>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</si>
  <si>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</si>
  <si>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</si>
  <si>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</si>
  <si>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</si>
  <si>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</si>
  <si>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</si>
  <si>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</si>
  <si>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</si>
  <si>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</si>
  <si>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</si>
  <si>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</si>
  <si>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</si>
  <si>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</si>
  <si>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</si>
  <si>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</si>
  <si>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</si>
  <si>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</si>
  <si>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</si>
  <si>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</si>
  <si>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</si>
  <si>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</si>
  <si>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</si>
  <si>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</si>
  <si>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</si>
  <si>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</si>
  <si>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</si>
  <si>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</si>
  <si>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</si>
  <si>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</si>
  <si>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</si>
  <si>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</si>
  <si>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</si>
  <si>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</si>
  <si>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</si>
  <si>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</si>
  <si>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</si>
  <si>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</si>
  <si>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</si>
  <si>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</si>
  <si>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</si>
  <si>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</si>
  <si>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</si>
  <si>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</si>
  <si>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</si>
  <si>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</si>
  <si>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</si>
  <si>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</si>
  <si>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</si>
  <si>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</si>
  <si>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</si>
  <si>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</si>
  <si>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</si>
  <si>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</si>
  <si>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</si>
  <si>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</si>
  <si>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</si>
  <si>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</si>
  <si>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</si>
  <si>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</si>
  <si>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</si>
  <si>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</si>
  <si>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</si>
  <si>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</si>
  <si>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</si>
  <si>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</si>
  <si>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</si>
  <si>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</si>
  <si>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</si>
  <si>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</si>
  <si>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</si>
  <si>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</si>
  <si>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</si>
  <si>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</si>
  <si>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</si>
  <si>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</si>
  <si>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</si>
  <si>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</si>
  <si>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</si>
  <si>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</si>
  <si>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</si>
  <si>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</si>
  <si>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</si>
  <si>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</si>
  <si>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</si>
  <si>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</si>
  <si>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</si>
  <si>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</si>
  <si>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</si>
  <si>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</si>
  <si>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</si>
  <si>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</si>
  <si>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</si>
  <si>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</si>
  <si>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</si>
  <si>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</si>
  <si>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</si>
  <si>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</si>
  <si>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</si>
  <si>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</si>
  <si>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</si>
  <si>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</si>
  <si>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</si>
  <si>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</si>
  <si>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</si>
  <si>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</si>
  <si>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</si>
  <si>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</si>
  <si>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</si>
  <si>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</si>
  <si>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</si>
  <si>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</si>
  <si>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</si>
  <si>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</si>
  <si>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</si>
  <si>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</si>
  <si>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</si>
  <si>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</si>
  <si>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</si>
  <si>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</si>
  <si>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</si>
  <si>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</si>
  <si>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</si>
  <si>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</si>
  <si>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</si>
  <si>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</si>
  <si>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</si>
  <si>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</si>
  <si>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</si>
  <si>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</si>
  <si>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</si>
  <si>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</si>
  <si>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</si>
  <si>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</si>
  <si>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</si>
  <si>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</si>
  <si>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</si>
  <si>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</si>
  <si>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</si>
  <si>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</si>
  <si>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</si>
  <si>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</si>
  <si>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</si>
  <si>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</si>
  <si>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</si>
  <si>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</si>
  <si>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</si>
  <si>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</si>
  <si>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</si>
  <si>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</si>
  <si>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</si>
  <si>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</si>
  <si>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</si>
  <si>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</si>
  <si>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</si>
  <si>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</si>
  <si>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</si>
  <si>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</si>
  <si>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</si>
  <si>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</si>
  <si>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</si>
  <si>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</si>
  <si>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</si>
  <si>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</si>
  <si>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</si>
  <si>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</si>
  <si>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</si>
  <si>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</si>
  <si>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</si>
  <si>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</si>
  <si>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</si>
  <si>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</si>
  <si>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</si>
  <si>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</si>
  <si>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</si>
  <si>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</si>
  <si>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</si>
  <si>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</si>
  <si>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</si>
  <si>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</si>
  <si>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</si>
  <si>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</si>
  <si>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</si>
  <si>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</si>
  <si>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</si>
  <si>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</si>
  <si>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</si>
  <si>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</si>
  <si>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</si>
  <si>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</si>
  <si>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</si>
  <si>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</si>
  <si>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</si>
  <si>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</si>
  <si>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</si>
  <si>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</si>
  <si>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</si>
  <si>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</si>
  <si>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</si>
  <si>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</si>
  <si>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</si>
  <si>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</si>
  <si>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</si>
  <si>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</si>
  <si>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</si>
  <si>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</si>
  <si>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</si>
  <si>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</si>
  <si>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</si>
  <si>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</si>
  <si>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</si>
  <si>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</si>
  <si>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</si>
  <si>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</si>
  <si>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</si>
  <si>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</si>
  <si>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</si>
  <si>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</si>
  <si>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</si>
  <si>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</si>
  <si>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</si>
  <si>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</si>
  <si>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</si>
  <si>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</si>
  <si>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</si>
  <si>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</si>
  <si>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</si>
  <si>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</si>
  <si>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</si>
  <si>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</si>
  <si>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</si>
  <si>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</si>
  <si>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</si>
  <si>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</si>
  <si>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</si>
  <si>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</si>
  <si>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</si>
  <si>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</si>
  <si>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</si>
  <si>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</si>
  <si>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</si>
  <si>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</si>
  <si>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</si>
  <si>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</si>
  <si>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</si>
  <si>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</si>
  <si>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</si>
  <si>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</si>
  <si>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</si>
  <si>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</si>
  <si>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</si>
  <si>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</si>
  <si>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</si>
  <si>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</si>
  <si>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</si>
  <si>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</si>
  <si>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</si>
  <si>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</si>
  <si>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</si>
  <si>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</si>
  <si>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</si>
  <si>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</si>
  <si>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</si>
  <si>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</si>
  <si>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</si>
  <si>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</si>
  <si>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</si>
  <si>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</si>
  <si>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</si>
  <si>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</si>
  <si>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</si>
  <si>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</si>
  <si>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</si>
  <si>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</si>
  <si>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</si>
  <si>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</si>
  <si>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</si>
  <si>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</si>
  <si>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</si>
  <si>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</si>
  <si>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</si>
  <si>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</si>
  <si>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</si>
  <si>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</si>
  <si>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</si>
  <si>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</si>
  <si>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</si>
  <si>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</si>
  <si>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</si>
  <si>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</si>
  <si>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</si>
  <si>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</si>
  <si>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</si>
  <si>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</si>
  <si>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</si>
  <si>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</si>
  <si>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</si>
  <si>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</si>
  <si>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</si>
  <si>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</si>
  <si>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</si>
  <si>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</si>
  <si>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</si>
  <si>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</si>
  <si>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</si>
  <si>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</si>
  <si>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</si>
  <si>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</si>
  <si>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</si>
  <si>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</si>
  <si>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</si>
  <si>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</si>
  <si>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</si>
  <si>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</si>
  <si>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</si>
  <si>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</si>
  <si>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</si>
  <si>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</si>
  <si>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</si>
  <si>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</si>
  <si>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</si>
  <si>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</si>
  <si>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</si>
  <si>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</si>
  <si>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</si>
  <si>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</si>
  <si>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</si>
  <si>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</si>
  <si>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</si>
  <si>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</si>
  <si>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</si>
  <si>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</si>
  <si>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</si>
  <si>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</si>
  <si>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</si>
  <si>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</si>
  <si>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</si>
  <si>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</si>
  <si>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</si>
  <si>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</si>
  <si>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</si>
  <si>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</si>
  <si>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</si>
  <si>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</si>
  <si>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</si>
  <si>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</si>
  <si>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</si>
  <si>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</si>
  <si>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</si>
  <si>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</si>
  <si>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</si>
  <si>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</si>
  <si>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</si>
  <si>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</si>
  <si>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</si>
  <si>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</si>
  <si>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</si>
  <si>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</si>
  <si>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</si>
  <si>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</si>
  <si>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</si>
  <si>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</si>
  <si>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</si>
  <si>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</si>
  <si>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</si>
  <si>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</si>
  <si>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</si>
  <si>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</si>
  <si>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</si>
  <si>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</si>
  <si>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</si>
  <si>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</si>
  <si>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</si>
  <si>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</si>
  <si>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</si>
  <si>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</si>
  <si>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</si>
  <si>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</si>
  <si>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</si>
  <si>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</si>
  <si>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</si>
  <si>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</si>
  <si>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</si>
  <si>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</si>
  <si>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</si>
  <si>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</si>
  <si>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</si>
  <si>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</si>
  <si>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</si>
  <si>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</si>
  <si>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</si>
  <si>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</si>
  <si>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</si>
  <si>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</si>
  <si>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</si>
  <si>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</si>
  <si>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</si>
  <si>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</si>
  <si>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</si>
  <si>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</si>
  <si>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</si>
  <si>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</si>
  <si>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</si>
  <si>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</si>
  <si>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</si>
  <si>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</si>
  <si>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</si>
  <si>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</si>
  <si>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</si>
  <si>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</si>
  <si>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</si>
  <si>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</si>
  <si>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</si>
  <si>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</si>
  <si>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</si>
  <si>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</si>
  <si>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</si>
  <si>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</si>
  <si>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</si>
  <si>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</si>
  <si>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</si>
  <si>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</si>
  <si>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</si>
  <si>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</si>
  <si>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</si>
  <si>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</si>
  <si>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</si>
  <si>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</si>
  <si>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</si>
  <si>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</si>
  <si>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</si>
  <si>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</si>
  <si>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</si>
  <si>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</si>
  <si>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</si>
  <si>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</si>
  <si>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</si>
  <si>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</si>
  <si>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</si>
  <si>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</si>
  <si>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</si>
  <si>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</si>
  <si>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</si>
  <si>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</si>
  <si>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</si>
  <si>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</si>
  <si>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</si>
  <si>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</si>
  <si>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</si>
  <si>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</si>
  <si>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</si>
  <si>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</si>
  <si>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</si>
  <si>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</si>
  <si>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</si>
  <si>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</si>
  <si>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</si>
  <si>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</si>
  <si>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</si>
  <si>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</si>
  <si>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</si>
  <si>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</si>
  <si>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</si>
  <si>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</si>
  <si>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</si>
  <si>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</si>
  <si>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</si>
  <si>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</si>
  <si>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</si>
  <si>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</si>
  <si>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</si>
  <si>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</si>
  <si>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</si>
  <si>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</si>
  <si>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</si>
  <si>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</si>
  <si>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</si>
  <si>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</si>
  <si>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</si>
  <si>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</si>
  <si>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</si>
  <si>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</si>
  <si>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</si>
  <si>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</si>
  <si>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</si>
  <si>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</si>
  <si>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</si>
  <si>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</si>
  <si>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</si>
  <si>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</si>
  <si>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</si>
  <si>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</si>
  <si>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</si>
  <si>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</si>
  <si>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</si>
  <si>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</si>
  <si>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</si>
  <si>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</si>
  <si>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</si>
  <si>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</si>
  <si>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</si>
  <si>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</si>
  <si>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</si>
  <si>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</si>
  <si>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</si>
  <si>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</si>
  <si>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</si>
  <si>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</si>
  <si>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</si>
  <si>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</si>
  <si>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</si>
  <si>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</si>
  <si>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</si>
  <si>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</si>
  <si>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</si>
  <si>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</si>
  <si>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</si>
  <si>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</si>
  <si>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</si>
  <si>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</si>
  <si>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</si>
  <si>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</si>
  <si>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</si>
  <si>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</si>
  <si>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</si>
  <si>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</si>
  <si>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</si>
  <si>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</si>
  <si>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</si>
  <si>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</si>
  <si>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</si>
  <si>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</si>
  <si>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</si>
  <si>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</si>
  <si>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</si>
  <si>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</si>
  <si>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</si>
  <si>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</si>
  <si>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</si>
  <si>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</si>
  <si>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</si>
  <si>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</si>
  <si>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</si>
  <si>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</si>
  <si>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</si>
  <si>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</si>
  <si>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</si>
  <si>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</si>
  <si>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</si>
  <si>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</si>
  <si>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</si>
  <si>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</si>
  <si>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</si>
  <si>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</si>
  <si>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</si>
  <si>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</si>
  <si>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</si>
  <si>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</si>
  <si>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</si>
  <si>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</si>
  <si>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</si>
  <si>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</si>
  <si>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</si>
  <si>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</si>
  <si>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</si>
  <si>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</si>
  <si>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</si>
  <si>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</si>
  <si>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</si>
  <si>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</si>
  <si>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</si>
  <si>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</si>
  <si>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</si>
  <si>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</si>
  <si>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</si>
  <si>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</si>
  <si>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</si>
  <si>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</si>
  <si>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</si>
  <si>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</si>
  <si>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</si>
  <si>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</si>
  <si>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</si>
  <si>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</si>
  <si>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</si>
  <si>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</si>
  <si>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</si>
  <si>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</si>
  <si>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</si>
  <si>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</si>
  <si>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</si>
  <si>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</si>
  <si>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</si>
  <si>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</si>
  <si>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</si>
  <si>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</si>
  <si>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</si>
  <si>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</si>
  <si>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</si>
  <si>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</si>
  <si>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</si>
  <si>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</si>
  <si>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</si>
  <si>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</si>
  <si>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</si>
  <si>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</si>
  <si>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</si>
  <si>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</si>
  <si>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</si>
  <si>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</si>
  <si>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</si>
  <si>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</si>
  <si>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</si>
  <si>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</si>
  <si>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</si>
  <si>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</si>
  <si>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</si>
  <si>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</si>
  <si>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</si>
  <si>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</si>
  <si>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</si>
  <si>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</si>
  <si>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</si>
  <si>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</si>
  <si>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</si>
  <si>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</si>
  <si>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</si>
  <si>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</si>
  <si>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</si>
  <si>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</si>
  <si>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</si>
  <si>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</si>
  <si>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</si>
  <si>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</si>
  <si>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</si>
  <si>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</si>
  <si>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</si>
  <si>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</si>
  <si>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</si>
  <si>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</si>
  <si>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</si>
  <si>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</si>
  <si>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</si>
  <si>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</si>
  <si>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</si>
  <si>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</si>
  <si>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</si>
  <si>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</si>
  <si>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</si>
  <si>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</si>
  <si>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</si>
  <si>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</si>
  <si>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</si>
  <si>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</si>
  <si>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</si>
  <si>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</si>
  <si>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</si>
  <si>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</si>
  <si>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</si>
  <si>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</si>
  <si>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</si>
  <si>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</si>
  <si>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</si>
  <si>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</si>
  <si>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</si>
  <si>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</si>
  <si>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</si>
  <si>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</si>
  <si>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</si>
  <si>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</si>
  <si>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</si>
  <si>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</si>
  <si>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</si>
  <si>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</si>
  <si>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</si>
  <si>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</si>
  <si>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</si>
  <si>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</si>
  <si>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</si>
  <si>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</si>
  <si>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</si>
  <si>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</si>
  <si>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</si>
  <si>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</si>
  <si>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</si>
  <si>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</si>
  <si>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</si>
  <si>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</si>
  <si>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</si>
  <si>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</si>
  <si>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</si>
  <si>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</si>
  <si>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</si>
  <si>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</si>
  <si>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</si>
  <si>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</si>
  <si>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</si>
  <si>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</si>
  <si>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</si>
  <si>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</si>
  <si>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</si>
  <si>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</si>
  <si>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</si>
  <si>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</si>
  <si>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</si>
  <si>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</si>
  <si>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</si>
  <si>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</si>
  <si>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</si>
  <si>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</si>
  <si>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</si>
  <si>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</si>
  <si>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</si>
  <si>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</si>
  <si>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</si>
  <si>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</si>
  <si>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</si>
  <si>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</si>
  <si>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</si>
  <si>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</si>
  <si>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</si>
  <si>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</si>
  <si>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</si>
  <si>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</si>
  <si>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</si>
  <si>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</si>
  <si>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</si>
  <si>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</si>
  <si>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</si>
  <si>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</si>
  <si>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</si>
  <si>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</si>
  <si>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</si>
  <si>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</si>
  <si>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</si>
  <si>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</si>
  <si>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</si>
  <si>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</si>
  <si>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</si>
  <si>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</si>
  <si>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</si>
  <si>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</si>
  <si>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</si>
  <si>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</si>
  <si>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</si>
  <si>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</si>
  <si>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</si>
  <si>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</si>
  <si>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</si>
  <si>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</si>
  <si>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</si>
  <si>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</si>
  <si>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</si>
  <si>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</si>
  <si>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</si>
  <si>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</si>
  <si>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</si>
  <si>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</si>
  <si>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</si>
  <si>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</si>
  <si>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</si>
  <si>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</si>
  <si>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</si>
  <si>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</si>
  <si>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</si>
  <si>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</si>
  <si>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</si>
  <si>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</si>
  <si>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</si>
  <si>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</si>
  <si>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</si>
  <si>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</si>
  <si>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</si>
  <si>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</si>
  <si>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</si>
  <si>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</si>
  <si>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</si>
  <si>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</si>
  <si>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</si>
  <si>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</si>
  <si>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</si>
  <si>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</si>
  <si>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</si>
  <si>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</si>
  <si>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</si>
  <si>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</si>
  <si>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</si>
  <si>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</si>
  <si>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</si>
  <si>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</si>
  <si>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</si>
  <si>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</si>
  <si>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</si>
  <si>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</si>
  <si>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</si>
  <si>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</si>
  <si>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</si>
  <si>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</si>
  <si>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</si>
  <si>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</si>
  <si>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</si>
  <si>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</si>
  <si>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</si>
  <si>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</si>
  <si>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</si>
  <si>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</si>
  <si>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</si>
  <si>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</si>
  <si>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</si>
  <si>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</si>
  <si>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</si>
  <si>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</si>
  <si>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</si>
  <si>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</si>
  <si>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</si>
  <si>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</si>
  <si>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</si>
  <si>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</si>
  <si>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</si>
  <si>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</si>
  <si>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</si>
  <si>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</si>
  <si>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</si>
  <si>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</si>
  <si>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</si>
  <si>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</si>
  <si>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</si>
  <si>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</si>
  <si>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</si>
  <si>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</si>
  <si>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</si>
  <si>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</si>
  <si>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</si>
  <si>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</si>
  <si>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</si>
  <si>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</si>
  <si>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</si>
  <si>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</si>
  <si>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</si>
  <si>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</si>
  <si>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</si>
  <si>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</si>
  <si>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</si>
  <si>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</si>
  <si>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</si>
  <si>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</si>
  <si>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</si>
  <si>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</si>
  <si>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</si>
  <si>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</si>
  <si>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</si>
  <si>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</si>
  <si>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</si>
  <si>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</si>
  <si>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</si>
  <si>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</si>
  <si>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</si>
  <si>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</si>
  <si>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</si>
  <si>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</si>
  <si>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</si>
  <si>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</si>
  <si>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</si>
  <si>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</si>
  <si>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</si>
  <si>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</si>
  <si>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</si>
  <si>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</si>
  <si>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</si>
  <si>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</si>
  <si>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</si>
  <si>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</si>
  <si>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</si>
  <si>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</si>
  <si>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</si>
  <si>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</si>
  <si>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</si>
  <si>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</si>
  <si>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</si>
  <si>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</si>
  <si>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</si>
  <si>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</si>
  <si>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</si>
  <si>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</si>
  <si>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</si>
  <si>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</si>
  <si>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</si>
  <si>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</si>
  <si>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</si>
  <si>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</si>
  <si>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</si>
  <si>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</si>
  <si>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</si>
  <si>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</si>
  <si>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</si>
  <si>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</si>
  <si>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</si>
  <si>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</si>
  <si>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</si>
  <si>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</si>
  <si>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</si>
  <si>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</si>
  <si>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</si>
  <si>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</si>
  <si>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</si>
  <si>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</si>
  <si>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</si>
  <si>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</si>
  <si>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</si>
  <si>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</si>
  <si>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</si>
  <si>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</si>
  <si>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</si>
  <si>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</si>
  <si>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</si>
  <si>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</si>
  <si>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</si>
  <si>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</si>
  <si>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</si>
  <si>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</si>
  <si>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</si>
  <si>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</si>
  <si>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</si>
  <si>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</si>
  <si>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</si>
  <si>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</si>
  <si>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</si>
  <si>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</si>
  <si>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</si>
  <si>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</si>
  <si>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</si>
  <si>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</si>
  <si>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</si>
  <si>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</si>
  <si>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</si>
  <si>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</si>
  <si>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</si>
  <si>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</si>
  <si>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</si>
  <si>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</si>
  <si>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</si>
  <si>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</si>
  <si>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</si>
  <si>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</si>
  <si>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</si>
  <si>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</si>
  <si>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</si>
  <si>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</si>
  <si>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</si>
  <si>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</si>
  <si>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</si>
  <si>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</si>
  <si>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</si>
  <si>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</si>
  <si>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</si>
  <si>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</si>
  <si>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</si>
  <si>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</si>
  <si>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</si>
  <si>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</si>
  <si>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</si>
  <si>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</si>
  <si>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</si>
  <si>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</si>
  <si>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</si>
  <si>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</si>
  <si>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</si>
  <si>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</si>
  <si>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</si>
  <si>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</si>
  <si>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</si>
  <si>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</si>
  <si>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</si>
  <si>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</si>
  <si>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</si>
  <si>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</si>
  <si>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</si>
  <si>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</si>
  <si>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</si>
  <si>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</si>
  <si>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</si>
  <si>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</si>
  <si>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</si>
  <si>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</si>
  <si>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</si>
  <si>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</si>
  <si>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</si>
  <si>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</si>
  <si>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</si>
  <si>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</si>
  <si>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</si>
  <si>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</si>
  <si>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</si>
  <si>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</si>
  <si>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</si>
  <si>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</si>
  <si>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</si>
  <si>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</si>
  <si>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</si>
  <si>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</si>
  <si>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</si>
  <si>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</si>
  <si>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</si>
  <si>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</si>
  <si>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</si>
  <si>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</si>
  <si>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</si>
  <si>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</si>
  <si>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</si>
  <si>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</si>
  <si>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</si>
  <si>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</si>
  <si>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</si>
  <si>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</si>
  <si>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</si>
  <si>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</si>
  <si>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</si>
  <si>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</si>
  <si>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</si>
  <si>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</si>
  <si>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</si>
  <si>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</si>
  <si>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</si>
  <si>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</si>
  <si>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</si>
  <si>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</si>
  <si>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</si>
  <si>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</si>
  <si>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</si>
  <si>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</si>
  <si>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</si>
  <si>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</si>
  <si>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</si>
  <si>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</si>
  <si>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</si>
  <si>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</si>
  <si>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</si>
  <si>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</si>
  <si>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</si>
  <si>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</si>
  <si>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</si>
  <si>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</si>
  <si>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</si>
  <si>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</si>
  <si>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</si>
  <si>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</si>
  <si>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</si>
  <si>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</si>
  <si>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</si>
  <si>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</si>
  <si>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</si>
  <si>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</si>
  <si>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</si>
  <si>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</si>
  <si>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</si>
  <si>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</si>
  <si>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</si>
  <si>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</si>
  <si>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</si>
  <si>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</si>
  <si>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</si>
  <si>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</si>
  <si>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</si>
  <si>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</si>
  <si>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</si>
  <si>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</si>
  <si>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</si>
  <si>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</si>
  <si>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</si>
  <si>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</si>
  <si>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</si>
  <si>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</si>
  <si>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</si>
  <si>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</si>
  <si>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</si>
  <si>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</si>
  <si>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</si>
  <si>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</si>
  <si>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</si>
  <si>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</si>
  <si>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</si>
  <si>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</si>
  <si>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</si>
  <si>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</si>
  <si>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</si>
  <si>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</si>
  <si>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</si>
  <si>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</si>
  <si>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</si>
  <si>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</si>
  <si>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</si>
  <si>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</si>
  <si>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</si>
  <si>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</si>
  <si>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</si>
  <si>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</si>
  <si>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</si>
  <si>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</si>
  <si>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</si>
  <si>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</si>
  <si>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</si>
  <si>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</si>
  <si>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</si>
  <si>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</si>
  <si>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</si>
  <si>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</si>
  <si>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</si>
  <si>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</si>
  <si>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</si>
  <si>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</si>
  <si>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</si>
  <si>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</si>
  <si>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</si>
  <si>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</si>
  <si>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</si>
  <si>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</si>
  <si>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</si>
  <si>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</si>
  <si>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</si>
  <si>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</si>
  <si>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</si>
  <si>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</si>
  <si>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</si>
  <si>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</si>
  <si>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</si>
  <si>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</si>
  <si>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</si>
  <si>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</si>
  <si>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</si>
  <si>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</si>
  <si>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</si>
  <si>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</si>
  <si>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</si>
  <si>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</si>
  <si>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</si>
  <si>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</si>
  <si>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</si>
  <si>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</si>
  <si>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</si>
  <si>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</si>
  <si>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</si>
  <si>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</si>
  <si>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</si>
  <si>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</si>
  <si>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</si>
  <si>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</si>
  <si>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</si>
  <si>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</si>
  <si>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</si>
  <si>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</si>
  <si>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</si>
  <si>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</si>
  <si>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</si>
  <si>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</si>
  <si>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</si>
  <si>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</si>
  <si>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</si>
  <si>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</si>
  <si>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</si>
  <si>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</si>
  <si>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</si>
  <si>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</si>
  <si>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</si>
  <si>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</si>
  <si>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</si>
  <si>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</si>
  <si>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</si>
  <si>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</si>
  <si>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</si>
  <si>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</si>
  <si>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</si>
  <si>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</si>
  <si>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</si>
  <si>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</si>
  <si>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</si>
  <si>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</si>
  <si>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</si>
  <si>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</si>
  <si>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</si>
  <si>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</si>
  <si>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</si>
  <si>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</si>
  <si>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</si>
  <si>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</si>
  <si>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</si>
  <si>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</si>
  <si>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</si>
  <si>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</si>
  <si>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</si>
  <si>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</si>
  <si>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</si>
  <si>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</si>
  <si>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</si>
  <si>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</si>
  <si>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</si>
  <si>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</si>
  <si>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</si>
  <si>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</si>
  <si>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</si>
  <si>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</si>
  <si>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</si>
  <si>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</si>
  <si>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</si>
  <si>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</si>
  <si>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</si>
  <si>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</si>
  <si>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</si>
  <si>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</si>
  <si>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</si>
  <si>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</si>
  <si>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</si>
  <si>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</si>
  <si>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</si>
  <si>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</si>
  <si>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</si>
  <si>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</si>
  <si>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</si>
  <si>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</si>
  <si>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</si>
  <si>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</si>
  <si>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</si>
  <si>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</si>
  <si>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</si>
  <si>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</si>
  <si>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</si>
  <si>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</si>
  <si>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</si>
  <si>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</si>
  <si>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</si>
  <si>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</si>
  <si>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</si>
  <si>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</si>
  <si>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</si>
  <si>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</si>
  <si>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</si>
  <si>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</si>
  <si>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</si>
  <si>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</si>
  <si>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</si>
  <si>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</si>
  <si>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</si>
  <si>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</si>
  <si>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</si>
  <si>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</si>
  <si>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</si>
  <si>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</si>
  <si>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</si>
  <si>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</si>
  <si>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</si>
  <si>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</si>
  <si>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</si>
  <si>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</si>
  <si>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</si>
  <si>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</si>
  <si>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</si>
  <si>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</si>
  <si>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</si>
  <si>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</si>
  <si>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</si>
  <si>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</si>
  <si>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</si>
  <si>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</si>
  <si>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</si>
  <si>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</si>
  <si>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</si>
  <si>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</si>
  <si>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</si>
  <si>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</si>
  <si>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</si>
  <si>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</si>
  <si>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</si>
  <si>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</si>
  <si>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</si>
  <si>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</si>
  <si>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</si>
  <si>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</si>
  <si>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</si>
  <si>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</si>
  <si>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</si>
  <si>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</si>
  <si>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</si>
  <si>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</si>
  <si>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</si>
  <si>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</si>
  <si>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</si>
  <si>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</si>
  <si>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</si>
  <si>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</si>
  <si>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</si>
  <si>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</si>
  <si>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</si>
  <si>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</si>
  <si>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</si>
  <si>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</si>
  <si>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</si>
  <si>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</si>
  <si>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</si>
  <si>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</si>
  <si>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</si>
  <si>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</si>
  <si>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</si>
  <si>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</si>
  <si>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</si>
  <si>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</si>
  <si>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</si>
  <si>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</si>
  <si>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</si>
  <si>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</si>
  <si>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</si>
  <si>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</si>
  <si>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</si>
  <si>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</si>
  <si>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</si>
  <si>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</si>
  <si>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</si>
  <si>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</si>
  <si>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</si>
  <si>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</si>
  <si>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</si>
  <si>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</si>
  <si>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</si>
  <si>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</si>
  <si>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</si>
  <si>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</si>
  <si>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</si>
  <si>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</si>
  <si>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</si>
  <si>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</si>
  <si>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</si>
  <si>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</si>
  <si>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</si>
  <si>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</si>
  <si>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</si>
  <si>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</si>
  <si>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</si>
  <si>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</si>
  <si>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</si>
  <si>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</si>
  <si>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</si>
  <si>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</si>
  <si>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</si>
  <si>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</si>
  <si>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</si>
  <si>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</si>
  <si>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</si>
  <si>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</si>
  <si>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</si>
  <si>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</si>
  <si>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</si>
  <si>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</si>
  <si>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</si>
  <si>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</si>
  <si>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</si>
  <si>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</si>
  <si>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</si>
  <si>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</si>
  <si>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</si>
  <si>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</si>
  <si>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</si>
  <si>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</si>
  <si>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</si>
  <si>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</si>
  <si>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</si>
  <si>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</si>
  <si>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</si>
  <si>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</si>
  <si>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</si>
  <si>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</si>
  <si>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</si>
  <si>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</si>
  <si>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</si>
  <si>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</si>
  <si>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</si>
  <si>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</si>
  <si>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</si>
  <si>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</si>
  <si>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</si>
  <si>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</si>
  <si>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</si>
  <si>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</si>
  <si>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</si>
  <si>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</si>
  <si>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</si>
  <si>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</si>
  <si>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</si>
  <si>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</si>
  <si>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</si>
  <si>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</si>
  <si>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</si>
  <si>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</si>
  <si>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</si>
  <si>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</si>
  <si>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</si>
  <si>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</si>
  <si>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</si>
  <si>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</si>
  <si>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</si>
  <si>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</si>
  <si>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</si>
  <si>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</si>
  <si>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</si>
  <si>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</si>
  <si>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</si>
  <si>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</si>
  <si>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</si>
  <si>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</si>
  <si>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</si>
  <si>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</si>
  <si>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</si>
  <si>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</si>
  <si>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</si>
  <si>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</si>
  <si>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</si>
  <si>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</si>
  <si>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</si>
  <si>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</si>
  <si>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</si>
  <si>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</si>
  <si>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</si>
  <si>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</si>
  <si>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</si>
  <si>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</si>
  <si>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</si>
  <si>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</si>
  <si>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</si>
  <si>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</si>
  <si>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</si>
  <si>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</si>
  <si>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</si>
  <si>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</si>
  <si>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</si>
  <si>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</si>
  <si>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</si>
  <si>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</si>
  <si>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</si>
  <si>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</si>
  <si>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</si>
  <si>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</si>
  <si>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</si>
  <si>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</si>
  <si>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</si>
  <si>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</si>
  <si>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</si>
  <si>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</si>
  <si>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</si>
  <si>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</si>
  <si>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</si>
  <si>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</si>
  <si>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</si>
  <si>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</si>
  <si>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</si>
  <si>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</si>
  <si>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</si>
  <si>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</si>
  <si>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</si>
  <si>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</si>
  <si>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</si>
  <si>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</si>
  <si>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</si>
  <si>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</si>
  <si>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</si>
  <si>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</si>
  <si>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</si>
  <si>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</si>
  <si>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</si>
  <si>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</si>
  <si>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</si>
  <si>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</si>
  <si>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</si>
  <si>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</si>
  <si>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</si>
  <si>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</si>
  <si>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</si>
  <si>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</si>
  <si>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</si>
  <si>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</si>
  <si>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</si>
  <si>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</si>
  <si>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</si>
  <si>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</si>
  <si>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</si>
  <si>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</si>
  <si>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</si>
  <si>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</si>
  <si>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</si>
  <si>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</si>
  <si>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</si>
  <si>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</si>
  <si>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</si>
  <si>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</si>
  <si>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</si>
  <si>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</si>
  <si>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</si>
  <si>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</si>
  <si>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</si>
  <si>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</si>
  <si>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</si>
  <si>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</si>
  <si>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</si>
  <si>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</si>
  <si>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</si>
  <si>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</si>
  <si>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</si>
  <si>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</si>
  <si>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</si>
  <si>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</si>
  <si>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</si>
  <si>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</si>
  <si>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</si>
  <si>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</si>
  <si>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</si>
  <si>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</si>
  <si>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</si>
  <si>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</si>
  <si>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</si>
  <si>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</si>
  <si>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</si>
  <si>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</si>
  <si>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</si>
  <si>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</si>
  <si>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</si>
  <si>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</si>
  <si>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</si>
  <si>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</si>
  <si>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</si>
  <si>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</si>
  <si>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</si>
  <si>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</si>
  <si>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</si>
  <si>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</si>
  <si>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</si>
  <si>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</si>
  <si>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</si>
  <si>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</si>
  <si>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</si>
  <si>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</si>
  <si>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</si>
  <si>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</si>
  <si>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</si>
  <si>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</si>
  <si>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</si>
  <si>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</si>
  <si>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</si>
  <si>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</si>
  <si>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</si>
  <si>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</si>
  <si>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</si>
  <si>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</si>
  <si>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</si>
  <si>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</si>
  <si>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</si>
  <si>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</si>
  <si>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</si>
  <si>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</si>
  <si>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</si>
  <si>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</si>
  <si>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</si>
  <si>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</si>
  <si>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</si>
  <si>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</si>
  <si>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</si>
  <si>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</si>
  <si>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</si>
  <si>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</si>
  <si>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</si>
  <si>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</si>
  <si>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</si>
  <si>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</si>
  <si>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</si>
  <si>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</si>
  <si>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</si>
  <si>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</si>
  <si>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</si>
  <si>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</si>
  <si>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</si>
  <si>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</si>
  <si>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</si>
  <si>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</si>
  <si>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</si>
  <si>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</si>
  <si>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</si>
  <si>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</si>
  <si>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</si>
  <si>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</si>
  <si>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</si>
  <si>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</si>
  <si>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</si>
  <si>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</si>
  <si>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</si>
  <si>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</si>
  <si>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</si>
  <si>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</si>
  <si>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</si>
  <si>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</si>
  <si>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</si>
  <si>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</si>
  <si>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</si>
  <si>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</si>
  <si>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</si>
  <si>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</si>
  <si>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</si>
  <si>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</si>
  <si>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</si>
  <si>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</si>
  <si>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</si>
  <si>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</si>
  <si>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</si>
  <si>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</si>
  <si>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</si>
  <si>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</si>
  <si>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</si>
  <si>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</si>
  <si>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</si>
  <si>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</si>
  <si>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</si>
  <si>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</si>
  <si>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</si>
  <si>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</si>
  <si>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</si>
  <si>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</si>
  <si>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</si>
  <si>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</si>
  <si>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</si>
  <si>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</si>
  <si>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</si>
  <si>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</si>
  <si>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</si>
  <si>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</si>
  <si>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</si>
  <si>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</si>
  <si>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</si>
  <si>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</si>
  <si>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</si>
  <si>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</si>
  <si>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</si>
  <si>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</si>
  <si>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</si>
  <si>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</si>
  <si>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</si>
  <si>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</si>
  <si>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</si>
  <si>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</si>
  <si>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</si>
  <si>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</si>
  <si>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</si>
  <si>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</si>
  <si>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</si>
  <si>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</si>
  <si>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</si>
  <si>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</si>
  <si>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</si>
  <si>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</si>
  <si>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</si>
  <si>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</si>
  <si>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</si>
  <si>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</si>
  <si>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</si>
  <si>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</si>
  <si>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</si>
  <si>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</si>
  <si>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</si>
  <si>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</si>
  <si>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</si>
  <si>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</si>
  <si>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</si>
  <si>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</si>
  <si>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</si>
  <si>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</si>
  <si>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</si>
  <si>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</si>
  <si>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</si>
  <si>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</si>
  <si>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</si>
  <si>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</si>
  <si>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</si>
  <si>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</si>
  <si>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</si>
  <si>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</si>
  <si>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</si>
  <si>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</si>
  <si>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</si>
  <si>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</si>
  <si>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</si>
  <si>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</si>
  <si>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</si>
  <si>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</si>
  <si>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</si>
  <si>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</si>
  <si>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</si>
  <si>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</si>
  <si>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</si>
  <si>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</si>
  <si>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</si>
  <si>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</si>
  <si>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</si>
  <si>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</si>
  <si>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</si>
  <si>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</si>
  <si>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</si>
  <si>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</si>
  <si>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</si>
  <si>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</si>
  <si>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</si>
  <si>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</si>
  <si>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</si>
  <si>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</si>
  <si>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</si>
  <si>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</si>
  <si>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</si>
  <si>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</si>
  <si>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</si>
  <si>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</si>
  <si>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</si>
  <si>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</si>
  <si>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</si>
  <si>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</si>
  <si>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</si>
  <si>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</si>
  <si>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</si>
  <si>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</si>
  <si>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</si>
  <si>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</si>
  <si>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</si>
  <si>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</si>
  <si>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</si>
  <si>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</si>
  <si>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</si>
  <si>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</si>
  <si>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</si>
  <si>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</si>
  <si>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</si>
  <si>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</si>
  <si>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</si>
  <si>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</si>
  <si>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</si>
  <si>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</si>
  <si>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</si>
  <si>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</si>
  <si>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</si>
  <si>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</si>
  <si>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</si>
  <si>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</si>
  <si>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</si>
  <si>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</si>
  <si>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</si>
  <si>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</si>
  <si>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</si>
  <si>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</si>
  <si>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</si>
  <si>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</si>
  <si>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</si>
  <si>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</si>
  <si>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</si>
  <si>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</si>
  <si>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</si>
  <si>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</si>
  <si>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</si>
  <si>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</si>
  <si>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</si>
  <si>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</si>
  <si>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</si>
  <si>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</si>
  <si>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</si>
  <si>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</si>
  <si>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</si>
  <si>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</si>
  <si>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</si>
  <si>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</si>
  <si>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</si>
  <si>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</si>
  <si>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</si>
  <si>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</si>
  <si>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</si>
  <si>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</si>
  <si>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</si>
  <si>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</si>
  <si>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</si>
  <si>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</si>
  <si>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</si>
  <si>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</si>
  <si>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</si>
  <si>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</si>
  <si>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</si>
  <si>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</si>
  <si>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</si>
  <si>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</si>
  <si>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</si>
  <si>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</si>
  <si>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</si>
  <si>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</si>
  <si>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</si>
  <si>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</si>
  <si>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</si>
  <si>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</si>
  <si>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</si>
  <si>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</si>
  <si>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</si>
  <si>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</si>
  <si>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</si>
  <si>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</si>
  <si>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</si>
  <si>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</si>
  <si>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</si>
  <si>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</si>
  <si>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</si>
  <si>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</si>
  <si>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</si>
  <si>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</si>
  <si>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</si>
  <si>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</si>
  <si>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</si>
  <si>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</si>
  <si>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</si>
  <si>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</si>
  <si>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</si>
  <si>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</si>
  <si>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</si>
  <si>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</si>
  <si>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</si>
  <si>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</si>
  <si>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</si>
  <si>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</si>
  <si>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</si>
  <si>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</si>
  <si>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</si>
  <si>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</si>
  <si>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</si>
  <si>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</si>
  <si>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</si>
  <si>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</si>
  <si>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</si>
  <si>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</si>
  <si>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</si>
  <si>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</si>
  <si>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</si>
  <si>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</si>
  <si>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</si>
  <si>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</si>
  <si>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</si>
  <si>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</si>
  <si>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</si>
  <si>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</si>
  <si>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</si>
  <si>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</si>
  <si>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</si>
  <si>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</si>
  <si>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</si>
  <si>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</si>
  <si>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</si>
  <si>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</si>
  <si>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</si>
  <si>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</si>
  <si>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</si>
  <si>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</si>
  <si>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</si>
  <si>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</si>
  <si>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</si>
  <si>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</si>
  <si>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</si>
  <si>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</si>
  <si>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</si>
  <si>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</si>
  <si>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</si>
  <si>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</si>
  <si>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</si>
  <si>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</si>
  <si>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</si>
  <si>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</si>
  <si>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</si>
  <si>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</si>
  <si>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</si>
  <si>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</si>
  <si>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</si>
  <si>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</si>
  <si>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</si>
  <si>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</si>
  <si>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</si>
  <si>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</si>
  <si>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</si>
  <si>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</si>
  <si>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</si>
  <si>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</si>
  <si>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</si>
  <si>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</si>
  <si>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</si>
  <si>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</si>
  <si>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</si>
  <si>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</si>
  <si>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</si>
  <si>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</si>
  <si>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</si>
  <si>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</si>
  <si>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</si>
  <si>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</si>
  <si>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</si>
  <si>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</si>
  <si>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</si>
  <si>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</si>
  <si>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</si>
  <si>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</si>
  <si>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</si>
  <si>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</si>
  <si>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</si>
  <si>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</si>
  <si>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</si>
  <si>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</si>
  <si>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</si>
  <si>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</si>
  <si>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</si>
  <si>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</si>
  <si>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</si>
  <si>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</si>
  <si>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</si>
  <si>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</si>
  <si>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</si>
  <si>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</si>
  <si>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</si>
  <si>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</si>
  <si>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</si>
  <si>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</si>
  <si>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</si>
  <si>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</si>
  <si>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</si>
  <si>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</si>
  <si>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</si>
  <si>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</si>
  <si>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</si>
  <si>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</si>
  <si>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</si>
  <si>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</si>
  <si>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</si>
  <si>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</si>
  <si>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</si>
  <si>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</si>
  <si>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</si>
  <si>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</si>
  <si>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</si>
  <si>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</si>
  <si>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</si>
  <si>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</si>
  <si>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</si>
  <si>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</si>
  <si>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</si>
  <si>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</si>
  <si>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</si>
  <si>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</si>
  <si>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</si>
  <si>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</si>
  <si>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</si>
  <si>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</si>
  <si>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</si>
  <si>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</si>
  <si>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</si>
  <si>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</si>
  <si>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</si>
  <si>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</si>
  <si>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</si>
  <si>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</si>
  <si>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</si>
  <si>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</si>
  <si>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</si>
  <si>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</si>
  <si>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</si>
  <si>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</si>
  <si>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</si>
  <si>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</si>
  <si>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</si>
  <si>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</si>
  <si>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</si>
  <si>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</si>
  <si>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</si>
  <si>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</si>
  <si>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</si>
  <si>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</si>
  <si>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</si>
  <si>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</si>
  <si>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</si>
  <si>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</si>
  <si>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</si>
  <si>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</si>
  <si>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</si>
  <si>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</si>
  <si>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</si>
  <si>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</si>
  <si>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</si>
  <si>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</si>
  <si>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</si>
  <si>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</si>
  <si>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</si>
  <si>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</si>
  <si>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</si>
  <si>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</si>
  <si>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</si>
  <si>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</si>
  <si>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</si>
  <si>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</si>
  <si>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</si>
  <si>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</si>
  <si>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</si>
  <si>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</si>
  <si>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</si>
  <si>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</si>
  <si>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</si>
  <si>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</si>
  <si>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</si>
  <si>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</si>
  <si>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</si>
  <si>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</si>
  <si>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</si>
  <si>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</si>
  <si>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</si>
  <si>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</si>
  <si>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</si>
  <si>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</si>
  <si>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</si>
  <si>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</si>
  <si>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</si>
  <si>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</si>
  <si>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</si>
  <si>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</si>
  <si>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</si>
  <si>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</si>
  <si>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</si>
  <si>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</si>
  <si>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</si>
  <si>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</si>
  <si>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</si>
  <si>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</si>
  <si>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</si>
  <si>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</si>
  <si>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</si>
  <si>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</si>
  <si>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</si>
  <si>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</si>
  <si>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</si>
  <si>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</si>
  <si>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</si>
  <si>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</si>
  <si>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</si>
  <si>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</si>
  <si>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</si>
  <si>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</si>
  <si>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</si>
  <si>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</si>
  <si>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</si>
  <si>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</si>
  <si>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</si>
  <si>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</si>
  <si>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</si>
  <si>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</si>
  <si>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</si>
  <si>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</si>
  <si>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</si>
  <si>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</si>
  <si>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</si>
  <si>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</si>
  <si>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</si>
  <si>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</si>
  <si>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</si>
  <si>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</si>
  <si>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</si>
  <si>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</si>
  <si>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</si>
  <si>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</si>
  <si>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</si>
  <si>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</si>
  <si>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</si>
  <si>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</si>
  <si>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</si>
  <si>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</si>
  <si>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</si>
  <si>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</si>
  <si>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</si>
  <si>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</si>
  <si>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</si>
  <si>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</si>
  <si>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</si>
  <si>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</si>
  <si>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</si>
  <si>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</si>
  <si>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</si>
  <si>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</si>
  <si>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</si>
  <si>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</si>
  <si>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</si>
  <si>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</si>
  <si>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</si>
  <si>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</si>
  <si>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</si>
  <si>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</si>
  <si>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</si>
  <si>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</si>
  <si>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</si>
  <si>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</si>
  <si>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</si>
  <si>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</si>
  <si>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</si>
  <si>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</si>
  <si>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</si>
  <si>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</si>
  <si>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</si>
  <si>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</si>
  <si>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</si>
  <si>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</si>
  <si>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</si>
  <si>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</si>
  <si>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</si>
  <si>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</si>
  <si>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</si>
  <si>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</si>
  <si>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</si>
  <si>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</si>
  <si>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</si>
  <si>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</si>
  <si>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</si>
  <si>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</si>
  <si>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</si>
  <si>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</si>
  <si>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</si>
  <si>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</si>
  <si>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</si>
  <si>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</si>
  <si>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</si>
  <si>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</si>
  <si>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</si>
  <si>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</si>
  <si>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</si>
  <si>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</si>
  <si>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</si>
  <si>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</si>
  <si>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</si>
  <si>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</si>
  <si>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</si>
  <si>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</si>
  <si>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</si>
  <si>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</si>
  <si>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</si>
  <si>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</si>
  <si>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</si>
  <si>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</si>
  <si>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</si>
  <si>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</si>
  <si>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</si>
  <si>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</si>
  <si>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</si>
  <si>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</si>
  <si>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</si>
  <si>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</si>
  <si>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</si>
  <si>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</si>
  <si>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</si>
  <si>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</si>
  <si>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</si>
  <si>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</si>
  <si>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</si>
  <si>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</si>
  <si>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</si>
  <si>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</si>
  <si>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</si>
  <si>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</si>
  <si>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</si>
  <si>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</si>
  <si>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</si>
  <si>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</si>
  <si>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</si>
  <si>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</si>
  <si>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</si>
  <si>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</si>
  <si>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</si>
  <si>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</si>
  <si>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</si>
  <si>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</si>
  <si>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</si>
  <si>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</si>
  <si>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</si>
  <si>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</si>
  <si>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</si>
  <si>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</si>
  <si>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</si>
  <si>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</si>
  <si>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</si>
  <si>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</si>
  <si>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</si>
  <si>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</si>
  <si>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</si>
  <si>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</si>
  <si>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</si>
  <si>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</si>
  <si>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</si>
  <si>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</si>
  <si>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</si>
  <si>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</si>
  <si>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</si>
  <si>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</si>
  <si>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</si>
  <si>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</si>
  <si>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</si>
  <si>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</si>
  <si>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</si>
  <si>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</si>
  <si>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</si>
  <si>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</si>
  <si>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</si>
  <si>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</si>
  <si>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</si>
  <si>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</si>
  <si>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</si>
  <si>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</si>
  <si>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</si>
  <si>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</si>
  <si>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</si>
  <si>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</si>
  <si>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</si>
  <si>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</si>
  <si>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</si>
  <si>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</si>
  <si>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</si>
  <si>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</si>
  <si>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</si>
  <si>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</si>
  <si>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</si>
  <si>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</si>
  <si>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</si>
  <si>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</si>
  <si>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</si>
  <si>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</si>
  <si>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</si>
  <si>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</si>
  <si>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</si>
  <si>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</si>
  <si>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</si>
  <si>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</si>
  <si>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</si>
  <si>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</si>
  <si>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</si>
  <si>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</si>
  <si>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</si>
  <si>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</si>
  <si>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</si>
  <si>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</si>
  <si>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</si>
  <si>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</si>
  <si>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</si>
  <si>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</si>
  <si>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</si>
  <si>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</si>
  <si>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</si>
  <si>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</si>
  <si>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</si>
  <si>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</si>
  <si>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</si>
  <si>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</si>
  <si>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</si>
  <si>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</si>
  <si>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</si>
  <si>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</si>
  <si>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</si>
  <si>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</si>
  <si>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</si>
  <si>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</si>
  <si>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</si>
  <si>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</si>
  <si>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</si>
  <si>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</si>
  <si>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</si>
  <si>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</si>
  <si>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</si>
  <si>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</si>
  <si>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</si>
  <si>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</si>
  <si>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</si>
  <si>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</si>
  <si>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</si>
  <si>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</si>
  <si>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</si>
  <si>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</si>
  <si>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</si>
  <si>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</si>
  <si>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</si>
  <si>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</si>
  <si>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</si>
  <si>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</si>
  <si>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</si>
  <si>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</si>
  <si>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</si>
  <si>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</si>
  <si>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</si>
  <si>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</si>
  <si>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</si>
  <si>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</si>
  <si>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</si>
  <si>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</si>
  <si>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</si>
  <si>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</si>
  <si>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</si>
  <si>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</si>
  <si>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</si>
  <si>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</si>
  <si>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</si>
  <si>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</si>
  <si>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</si>
  <si>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</si>
  <si>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</si>
  <si>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</si>
  <si>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</si>
  <si>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</si>
  <si>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</si>
  <si>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</si>
  <si>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</si>
  <si>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</si>
  <si>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</si>
  <si>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</si>
  <si>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</si>
  <si>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</si>
  <si>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</si>
  <si>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</si>
  <si>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</si>
  <si>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</si>
  <si>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</si>
  <si>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</si>
  <si>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</si>
  <si>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</si>
  <si>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</si>
  <si>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</si>
  <si>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</si>
  <si>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</si>
  <si>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</si>
  <si>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</si>
  <si>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</si>
  <si>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</si>
  <si>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</si>
  <si>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</si>
  <si>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</si>
  <si>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</si>
  <si>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</si>
  <si>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</si>
  <si>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</si>
  <si>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</si>
  <si>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</si>
  <si>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</si>
  <si>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</si>
  <si>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</si>
  <si>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</si>
  <si>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</si>
  <si>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</si>
  <si>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</si>
  <si>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</si>
  <si>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</si>
  <si>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</si>
  <si>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</si>
  <si>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</si>
  <si>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</si>
  <si>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</si>
  <si>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</si>
  <si>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</si>
  <si>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</si>
  <si>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</si>
  <si>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</si>
  <si>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</si>
  <si>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</si>
  <si>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</si>
  <si>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</si>
  <si>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</si>
  <si>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</si>
  <si>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</si>
  <si>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</si>
  <si>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</si>
  <si>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</si>
  <si>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</si>
  <si>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</si>
  <si>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</si>
  <si>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</si>
  <si>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</si>
  <si>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</si>
  <si>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</si>
  <si>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</si>
  <si>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</si>
  <si>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</si>
  <si>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</si>
  <si>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</si>
  <si>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</si>
  <si>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</si>
  <si>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</si>
  <si>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</si>
  <si>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</si>
  <si>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</si>
  <si>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</si>
  <si>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</si>
  <si>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</si>
  <si>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</si>
  <si>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</si>
  <si>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</si>
  <si>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</si>
  <si>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</si>
  <si>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</si>
  <si>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</si>
  <si>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</si>
  <si>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</si>
  <si>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</si>
  <si>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</si>
  <si>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</si>
  <si>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</si>
  <si>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</si>
  <si>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</si>
  <si>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</si>
  <si>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</si>
  <si>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</si>
  <si>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</si>
  <si>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</si>
  <si>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</si>
  <si>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</si>
  <si>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</si>
  <si>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</si>
  <si>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</si>
  <si>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</si>
  <si>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</si>
  <si>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</si>
  <si>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</si>
  <si>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</si>
  <si>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</si>
  <si>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</si>
  <si>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</si>
  <si>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</si>
  <si>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</si>
  <si>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</si>
  <si>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</si>
  <si>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</si>
  <si>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</si>
  <si>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</si>
  <si>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</si>
  <si>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</si>
  <si>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</si>
  <si>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</si>
  <si>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</si>
  <si>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</si>
  <si>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</si>
  <si>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</si>
  <si>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</si>
  <si>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</si>
  <si>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</si>
  <si>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</si>
  <si>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</si>
  <si>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</si>
  <si>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</si>
  <si>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</si>
  <si>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</si>
  <si>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</si>
  <si>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</si>
  <si>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</si>
  <si>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</si>
  <si>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</si>
  <si>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</si>
  <si>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</si>
  <si>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</si>
  <si>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</si>
  <si>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</si>
  <si>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</si>
  <si>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</si>
  <si>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</si>
  <si>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</si>
  <si>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</si>
  <si>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</si>
  <si>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</si>
  <si>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</si>
  <si>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</si>
  <si>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</si>
  <si>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</si>
  <si>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</si>
  <si>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</si>
  <si>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</si>
  <si>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</si>
  <si>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</si>
  <si>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</si>
  <si>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</si>
  <si>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</si>
  <si>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</si>
  <si>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</si>
  <si>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</si>
  <si>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</si>
  <si>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</si>
  <si>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</si>
  <si>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</si>
  <si>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</si>
  <si>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</si>
  <si>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</si>
  <si>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</si>
  <si>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</si>
  <si>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</si>
  <si>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</si>
  <si>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</si>
  <si>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</si>
  <si>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</si>
  <si>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</si>
  <si>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</si>
  <si>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</si>
  <si>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</si>
  <si>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</si>
  <si>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</si>
  <si>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</si>
  <si>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</si>
  <si>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</si>
  <si>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</si>
  <si>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</si>
  <si>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</si>
  <si>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</si>
  <si>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</si>
  <si>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</si>
  <si>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</si>
  <si>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</si>
  <si>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</si>
  <si>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</si>
  <si>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</si>
  <si>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</si>
  <si>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</si>
  <si>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</si>
  <si>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</si>
  <si>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</si>
  <si>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</si>
  <si>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</si>
  <si>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</si>
  <si>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</si>
  <si>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</si>
  <si>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</si>
  <si>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</si>
  <si>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</si>
  <si>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</si>
  <si>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</si>
  <si>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</si>
  <si>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</si>
  <si>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</si>
  <si>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</si>
  <si>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</si>
  <si>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</si>
  <si>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</si>
  <si>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</si>
  <si>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</si>
  <si>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</si>
  <si>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</si>
  <si>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</si>
  <si>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</si>
  <si>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</si>
  <si>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</si>
  <si>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</si>
  <si>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</si>
  <si>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</si>
  <si>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</si>
  <si>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</si>
  <si>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</si>
  <si>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</si>
  <si>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</si>
  <si>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</si>
  <si>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</si>
  <si>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</si>
  <si>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</si>
  <si>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</si>
  <si>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</si>
  <si>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</si>
  <si>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</si>
  <si>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</si>
  <si>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</si>
  <si>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</si>
  <si>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</si>
  <si>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</si>
  <si>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</si>
  <si>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</si>
  <si>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</si>
  <si>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</si>
  <si>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</si>
  <si>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</si>
  <si>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</si>
  <si>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</si>
  <si>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</si>
  <si>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</si>
  <si>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</si>
  <si>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</si>
  <si>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</si>
  <si>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</si>
  <si>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</si>
  <si>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</si>
  <si>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</si>
  <si>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</si>
  <si>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</si>
  <si>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</si>
  <si>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</si>
  <si>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</si>
  <si>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</si>
  <si>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</si>
  <si>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</si>
  <si>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</si>
  <si>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</si>
  <si>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</si>
  <si>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</si>
  <si>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</si>
  <si>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</si>
  <si>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</si>
  <si>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</si>
  <si>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</si>
  <si>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</si>
  <si>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</si>
  <si>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</si>
  <si>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</si>
  <si>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</si>
  <si>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</si>
  <si>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</si>
  <si>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</si>
  <si>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</si>
  <si>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</si>
  <si>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</si>
  <si>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</si>
  <si>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</si>
  <si>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</si>
  <si>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</si>
  <si>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</si>
  <si>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</si>
  <si>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</si>
  <si>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</si>
  <si>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</si>
  <si>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</si>
  <si>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</si>
  <si>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</si>
  <si>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</si>
  <si>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</si>
  <si>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</si>
  <si>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</si>
  <si>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</si>
  <si>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</si>
  <si>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</si>
  <si>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</si>
  <si>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</si>
  <si>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</si>
  <si>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</si>
  <si>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</si>
  <si>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</si>
  <si>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</si>
  <si>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</si>
  <si>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</si>
  <si>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</si>
  <si>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</si>
  <si>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</si>
  <si>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</si>
  <si>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</si>
  <si>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</si>
  <si>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</si>
  <si>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</si>
  <si>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</si>
  <si>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</si>
  <si>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</si>
  <si>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</si>
  <si>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</si>
  <si>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</si>
  <si>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</si>
  <si>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</si>
  <si>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</si>
  <si>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</si>
  <si>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</si>
  <si>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</si>
  <si>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</si>
  <si>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</si>
  <si>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</si>
  <si>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</si>
  <si>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</si>
  <si>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</si>
  <si>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</si>
  <si>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</si>
  <si>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</si>
  <si>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</si>
  <si>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</si>
  <si>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</si>
  <si>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</si>
  <si>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</si>
  <si>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</si>
  <si>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</si>
  <si>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</si>
  <si>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</si>
  <si>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</si>
  <si>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</si>
  <si>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</si>
  <si>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</si>
  <si>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</si>
  <si>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</si>
  <si>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</si>
  <si>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</si>
  <si>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</si>
  <si>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</si>
  <si>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</si>
  <si>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</si>
  <si>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</si>
  <si>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</si>
  <si>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</si>
  <si>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</si>
  <si>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</si>
  <si>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</si>
  <si>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</si>
  <si>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</si>
  <si>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</si>
  <si>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</si>
  <si>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</si>
  <si>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</si>
  <si>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</si>
  <si>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</si>
  <si>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</si>
  <si>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</si>
  <si>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</si>
  <si>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</si>
  <si>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</si>
  <si>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</si>
  <si>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</si>
  <si>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</si>
  <si>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</si>
  <si>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</si>
  <si>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</si>
  <si>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</si>
  <si>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</si>
  <si>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</si>
  <si>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</si>
  <si>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</si>
  <si>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</si>
  <si>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</si>
  <si>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</si>
  <si>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</si>
  <si>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</si>
  <si>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</si>
  <si>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</si>
  <si>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</si>
  <si>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</si>
  <si>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</si>
  <si>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</si>
  <si>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</si>
  <si>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</si>
  <si>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</si>
  <si>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</si>
  <si>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</si>
  <si>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</si>
  <si>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</si>
  <si>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</si>
  <si>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</si>
  <si>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</si>
  <si>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</si>
  <si>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</si>
  <si>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</si>
  <si>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</si>
  <si>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</si>
  <si>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</si>
  <si>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</si>
  <si>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</si>
  <si>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</si>
  <si>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</si>
  <si>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</si>
  <si>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</si>
  <si>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</si>
  <si>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</si>
  <si>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</si>
  <si>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</si>
  <si>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</si>
  <si>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</si>
  <si>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</si>
  <si>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</si>
  <si>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</si>
  <si>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</si>
  <si>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</si>
  <si>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</si>
  <si>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</si>
  <si>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</si>
  <si>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</si>
  <si>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</si>
  <si>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</si>
  <si>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</si>
  <si>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</si>
  <si>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</si>
  <si>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</si>
  <si>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</si>
  <si>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</si>
  <si>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</si>
  <si>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</si>
  <si>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</si>
  <si>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</si>
  <si>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</si>
  <si>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</si>
  <si>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</si>
  <si>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</si>
  <si>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</si>
  <si>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</si>
  <si>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</si>
  <si>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</si>
  <si>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</si>
  <si>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</si>
  <si>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</si>
  <si>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</si>
  <si>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</si>
  <si>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</si>
  <si>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</si>
  <si>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</si>
  <si>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</si>
  <si>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</si>
  <si>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</si>
  <si>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</si>
  <si>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</si>
  <si>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</si>
  <si>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</si>
  <si>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</si>
  <si>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</si>
  <si>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</si>
  <si>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</si>
  <si>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</si>
  <si>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</si>
  <si>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</si>
  <si>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</si>
  <si>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</si>
  <si>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</si>
  <si>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</si>
  <si>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</si>
  <si>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</si>
  <si>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</si>
  <si>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</si>
  <si>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</si>
  <si>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</si>
  <si>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</si>
  <si>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</si>
  <si>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</si>
  <si>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</si>
  <si>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</si>
  <si>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</si>
  <si>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</si>
  <si>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</si>
  <si>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</si>
  <si>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</si>
  <si>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</si>
  <si>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</si>
  <si>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</si>
  <si>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</si>
  <si>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</si>
  <si>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</si>
  <si>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</si>
  <si>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</si>
  <si>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</si>
  <si>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</si>
  <si>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</si>
  <si>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</si>
  <si>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</si>
  <si>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</si>
  <si>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</si>
  <si>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</si>
  <si>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</si>
  <si>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</si>
  <si>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</si>
  <si>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</si>
  <si>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</si>
  <si>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</si>
  <si>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</si>
  <si>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</si>
  <si>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</si>
  <si>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</si>
  <si>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</si>
  <si>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</si>
  <si>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</si>
  <si>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</si>
  <si>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</si>
  <si>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</si>
  <si>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</si>
  <si>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</si>
  <si>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</si>
  <si>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</si>
  <si>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</si>
  <si>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</si>
  <si>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</si>
  <si>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</si>
  <si>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</si>
  <si>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</si>
  <si>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</si>
  <si>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</si>
  <si>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</si>
  <si>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</si>
  <si>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</si>
  <si>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</si>
  <si>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</si>
  <si>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</si>
  <si>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</si>
  <si>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</si>
  <si>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</si>
  <si>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</si>
  <si>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</si>
  <si>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</si>
  <si>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</si>
  <si>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</si>
  <si>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</si>
  <si>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</si>
  <si>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</si>
  <si>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</si>
  <si>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</si>
  <si>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</si>
  <si>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</si>
  <si>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</si>
  <si>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</si>
  <si>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</si>
  <si>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</si>
  <si>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</si>
  <si>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</si>
  <si>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</si>
  <si>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</si>
  <si>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</si>
  <si>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</si>
  <si>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</si>
  <si>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</si>
  <si>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</si>
  <si>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</si>
  <si>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</si>
  <si>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</si>
  <si>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</si>
  <si>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</si>
  <si>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</si>
  <si>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</si>
  <si>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</si>
  <si>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</si>
  <si>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</si>
  <si>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</si>
  <si>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</si>
  <si>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</si>
  <si>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</si>
  <si>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</si>
  <si>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</si>
  <si>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</si>
  <si>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</si>
  <si>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</si>
  <si>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</si>
  <si>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</si>
  <si>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</si>
  <si>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</si>
  <si>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</si>
  <si>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</si>
  <si>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</si>
  <si>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</si>
  <si>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</si>
  <si>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</si>
  <si>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</si>
  <si>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</si>
  <si>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</si>
  <si>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</si>
  <si>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</si>
  <si>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</si>
  <si>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</si>
  <si>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</si>
  <si>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</si>
  <si>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</si>
  <si>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</si>
  <si>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</si>
  <si>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</si>
  <si>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</si>
  <si>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</si>
  <si>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</si>
  <si>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</si>
  <si>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</si>
  <si>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</si>
  <si>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</si>
  <si>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</si>
  <si>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</si>
  <si>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</si>
  <si>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</si>
  <si>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</si>
  <si>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</si>
  <si>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</si>
  <si>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</si>
  <si>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</si>
  <si>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</si>
  <si>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</si>
  <si>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</si>
  <si>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</si>
  <si>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</si>
  <si>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</si>
  <si>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</si>
  <si>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</si>
  <si>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</si>
  <si>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</si>
  <si>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</si>
  <si>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</si>
  <si>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</si>
  <si>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</si>
  <si>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</si>
  <si>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</si>
  <si>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</si>
  <si>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</si>
  <si>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</si>
  <si>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</si>
  <si>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</si>
  <si>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</si>
  <si>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</si>
  <si>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</si>
  <si>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</si>
  <si>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</si>
  <si>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</si>
  <si>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</si>
  <si>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</si>
  <si>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</si>
  <si>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</si>
  <si>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</si>
  <si>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</si>
  <si>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</si>
  <si>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</si>
  <si>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</si>
  <si>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</si>
  <si>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</si>
  <si>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</si>
  <si>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</si>
  <si>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</si>
  <si>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</si>
  <si>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</si>
  <si>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</si>
  <si>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</si>
  <si>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</si>
  <si>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</si>
  <si>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</si>
  <si>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</si>
  <si>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</si>
  <si>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</si>
  <si>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</si>
  <si>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</si>
  <si>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</si>
  <si>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</si>
  <si>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</si>
  <si>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</si>
  <si>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</si>
  <si>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</si>
  <si>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</si>
  <si>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</si>
  <si>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</si>
  <si>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</si>
  <si>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</si>
  <si>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</si>
  <si>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</si>
  <si>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</si>
  <si>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</si>
  <si>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</si>
  <si>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</si>
  <si>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</si>
  <si>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</si>
  <si>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</si>
  <si>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</si>
  <si>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</si>
  <si>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</si>
  <si>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</si>
  <si>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</si>
  <si>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</si>
  <si>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</si>
  <si>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</si>
  <si>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</si>
  <si>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</si>
  <si>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</si>
  <si>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</si>
  <si>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</si>
  <si>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</si>
  <si>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</si>
  <si>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</si>
  <si>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</si>
  <si>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</si>
  <si>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</si>
  <si>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</si>
  <si>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</si>
  <si>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</si>
  <si>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</si>
  <si>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</si>
  <si>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</si>
  <si>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</si>
  <si>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</si>
  <si>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</si>
  <si>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</si>
  <si>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</si>
  <si>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</si>
  <si>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</si>
  <si>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</si>
  <si>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</si>
  <si>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</si>
  <si>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</si>
  <si>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</si>
  <si>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</si>
  <si>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</si>
  <si>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</si>
  <si>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</si>
  <si>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</si>
  <si>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</si>
  <si>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</si>
  <si>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</si>
  <si>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</si>
  <si>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</si>
  <si>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</si>
  <si>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</si>
  <si>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</si>
  <si>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</si>
  <si>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</si>
  <si>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</si>
  <si>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</si>
  <si>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</si>
  <si>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</si>
  <si>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</si>
  <si>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</si>
  <si>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</si>
  <si>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</si>
  <si>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</si>
  <si>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</si>
  <si>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</si>
  <si>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</si>
  <si>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</si>
  <si>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</si>
  <si>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</si>
  <si>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</si>
  <si>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</si>
  <si>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</si>
  <si>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</si>
  <si>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</si>
  <si>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</si>
  <si>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</si>
  <si>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</si>
  <si>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</si>
  <si>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</si>
  <si>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</si>
  <si>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</si>
  <si>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</si>
  <si>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</si>
  <si>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</si>
  <si>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</si>
  <si>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</si>
  <si>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</si>
  <si>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</si>
  <si>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</si>
  <si>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</si>
  <si>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</si>
  <si>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</si>
  <si>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</si>
  <si>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</si>
  <si>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</si>
  <si>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</si>
  <si>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</si>
  <si>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</si>
  <si>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</si>
  <si>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</si>
  <si>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</si>
  <si>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</si>
  <si>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</si>
  <si>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</si>
  <si>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</si>
  <si>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</si>
  <si>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</si>
  <si>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</si>
  <si>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</si>
  <si>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</si>
  <si>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</si>
  <si>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</si>
  <si>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</si>
  <si>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</si>
  <si>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</si>
  <si>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</si>
  <si>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</si>
  <si>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</si>
  <si>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</si>
  <si>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</si>
  <si>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</si>
  <si>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</si>
  <si>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</si>
  <si>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</si>
  <si>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</si>
  <si>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</si>
  <si>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</si>
  <si>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</si>
  <si>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</si>
  <si>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</si>
  <si>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</si>
  <si>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</si>
  <si>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</si>
  <si>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</si>
  <si>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</si>
  <si>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</si>
  <si>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</si>
  <si>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</si>
  <si>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</si>
  <si>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</si>
  <si>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</si>
  <si>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</si>
  <si>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</si>
  <si>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</si>
  <si>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</si>
  <si>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</si>
  <si>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</si>
  <si>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</si>
  <si>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</si>
  <si>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</si>
  <si>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</si>
  <si>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</si>
  <si>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</si>
  <si>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</si>
  <si>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</si>
  <si>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</si>
  <si>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</si>
  <si>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</si>
  <si>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</si>
  <si>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</si>
  <si>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</si>
  <si>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</si>
  <si>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</si>
  <si>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</si>
  <si>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</si>
  <si>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</si>
  <si>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</si>
  <si>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</si>
  <si>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</si>
  <si>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</si>
  <si>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</si>
  <si>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</si>
  <si>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</si>
  <si>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</si>
  <si>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</si>
  <si>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</si>
  <si>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</si>
  <si>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</si>
  <si>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</si>
  <si>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</si>
  <si>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</si>
  <si>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</si>
  <si>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</si>
  <si>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</si>
  <si>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</si>
  <si>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</si>
  <si>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</si>
  <si>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</si>
  <si>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</si>
  <si>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</si>
  <si>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</si>
  <si>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</si>
  <si>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</si>
  <si>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</si>
  <si>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</si>
  <si>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</si>
  <si>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</si>
  <si>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</si>
  <si>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</si>
  <si>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</si>
  <si>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</si>
  <si>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</si>
  <si>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</si>
  <si>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</si>
  <si>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</si>
  <si>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</si>
  <si>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</si>
  <si>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</si>
  <si>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</si>
  <si>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</si>
  <si>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</si>
  <si>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</si>
  <si>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</si>
  <si>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</si>
  <si>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</si>
  <si>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</si>
  <si>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</si>
  <si>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</si>
  <si>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</si>
  <si>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</si>
  <si>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</si>
  <si>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</si>
  <si>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</si>
  <si>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</si>
  <si>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</si>
  <si>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</si>
  <si>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</si>
  <si>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</si>
  <si>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</si>
  <si>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</si>
  <si>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</si>
  <si>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</si>
  <si>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</si>
  <si>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</si>
  <si>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</si>
  <si>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</si>
  <si>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</si>
  <si>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</si>
  <si>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</si>
  <si>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</si>
  <si>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</si>
  <si>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</si>
  <si>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</si>
  <si>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</si>
  <si>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</si>
  <si>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</si>
  <si>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</si>
  <si>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</si>
  <si>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</si>
  <si>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</si>
  <si>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</si>
  <si>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</si>
  <si>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</si>
  <si>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</si>
  <si>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</si>
  <si>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</si>
  <si>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</si>
  <si>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</si>
  <si>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</si>
  <si>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</si>
  <si>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</si>
  <si>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</si>
  <si>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</si>
  <si>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</si>
  <si>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</si>
  <si>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</si>
  <si>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</si>
  <si>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</si>
  <si>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</si>
  <si>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</si>
  <si>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</si>
  <si>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</si>
  <si>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</si>
  <si>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</si>
  <si>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</si>
  <si>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</si>
  <si>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</si>
  <si>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</si>
  <si>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</si>
  <si>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</si>
  <si>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</si>
  <si>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</si>
  <si>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</si>
  <si>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</si>
  <si>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</si>
  <si>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</si>
  <si>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</si>
  <si>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</si>
  <si>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</si>
  <si>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</si>
  <si>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</si>
  <si>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</si>
  <si>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</si>
  <si>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</si>
  <si>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</si>
  <si>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</si>
  <si>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</si>
  <si>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</si>
  <si>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</si>
  <si>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</si>
  <si>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</si>
  <si>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</si>
  <si>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</si>
  <si>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</si>
  <si>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</si>
  <si>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</si>
  <si>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</si>
  <si>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</si>
  <si>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</si>
  <si>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</si>
  <si>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</si>
  <si>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</si>
  <si>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</si>
  <si>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</si>
  <si>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</si>
  <si>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</si>
  <si>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</si>
  <si>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</si>
  <si>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</si>
  <si>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</si>
  <si>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</si>
  <si>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</si>
  <si>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</si>
  <si>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</si>
  <si>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</si>
  <si>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</si>
  <si>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</si>
  <si>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</si>
  <si>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</si>
  <si>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</si>
  <si>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</si>
  <si>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</si>
  <si>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</si>
  <si>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</si>
  <si>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</si>
  <si>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</si>
  <si>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</si>
  <si>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</si>
  <si>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</si>
  <si>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</si>
  <si>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</si>
  <si>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</si>
  <si>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</si>
  <si>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</si>
  <si>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</si>
  <si>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</si>
  <si>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</si>
  <si>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</si>
  <si>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</si>
  <si>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</si>
  <si>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</si>
  <si>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</si>
  <si>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</si>
  <si>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</si>
  <si>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</si>
  <si>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</si>
  <si>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</si>
  <si>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</si>
  <si>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</si>
  <si>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</si>
  <si>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</si>
  <si>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</si>
  <si>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</si>
  <si>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</si>
  <si>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</si>
  <si>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</si>
  <si>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</si>
  <si>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</si>
  <si>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</si>
  <si>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</si>
  <si>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</si>
  <si>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</si>
  <si>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</si>
  <si>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</si>
  <si>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</si>
  <si>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</si>
  <si>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</si>
  <si>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</si>
  <si>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</si>
  <si>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</si>
  <si>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</si>
  <si>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</si>
  <si>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</si>
  <si>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</si>
  <si>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</si>
  <si>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</si>
  <si>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</si>
  <si>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</si>
  <si>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</si>
  <si>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</si>
  <si>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</si>
  <si>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</si>
  <si>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</si>
  <si>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</si>
  <si>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</si>
  <si>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</si>
  <si>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</si>
  <si>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</si>
  <si>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</si>
  <si>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</si>
  <si>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</si>
  <si>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</si>
  <si>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</si>
  <si>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</si>
  <si>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</si>
  <si>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</si>
  <si>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</si>
  <si>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</si>
  <si>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</si>
  <si>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</si>
  <si>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</si>
  <si>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</si>
  <si>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</si>
  <si>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</si>
  <si>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</si>
  <si>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</si>
  <si>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</si>
  <si>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</si>
  <si>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</si>
  <si>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</si>
  <si>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</si>
  <si>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</si>
  <si>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</si>
  <si>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</si>
  <si>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</si>
  <si>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</si>
  <si>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</si>
  <si>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</si>
  <si>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</si>
  <si>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</si>
  <si>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</si>
  <si>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</si>
  <si>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</si>
  <si>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</si>
  <si>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</si>
  <si>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</si>
  <si>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</si>
  <si>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</si>
  <si>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</si>
  <si>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</si>
  <si>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</si>
  <si>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</si>
  <si>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</si>
  <si>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</si>
  <si>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</si>
  <si>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</si>
  <si>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</si>
  <si>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</si>
  <si>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</si>
  <si>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</si>
  <si>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</si>
  <si>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</si>
  <si>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</si>
  <si>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</si>
  <si>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</si>
  <si>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</si>
  <si>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</si>
  <si>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</si>
  <si>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</si>
  <si>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</si>
  <si>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</si>
  <si>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</si>
  <si>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</si>
  <si>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</si>
  <si>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</si>
  <si>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</si>
  <si>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</si>
  <si>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</si>
  <si>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</si>
  <si>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</si>
  <si>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</si>
  <si>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</si>
  <si>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</si>
  <si>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</si>
  <si>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</si>
  <si>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</si>
  <si>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</si>
  <si>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</si>
  <si>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</si>
  <si>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</si>
  <si>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</si>
  <si>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</si>
  <si>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</si>
  <si>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</si>
  <si>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</si>
  <si>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</si>
  <si>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</si>
  <si>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</si>
  <si>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</si>
  <si>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</si>
  <si>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</si>
  <si>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</si>
  <si>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</si>
  <si>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</si>
  <si>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</si>
  <si>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</si>
  <si>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</si>
  <si>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</si>
  <si>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</si>
  <si>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</si>
  <si>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</si>
  <si>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</si>
  <si>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</si>
  <si>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</si>
  <si>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</si>
  <si>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</si>
  <si>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</si>
  <si>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</si>
  <si>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</si>
  <si>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</si>
  <si>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</si>
  <si>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</si>
  <si>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</si>
  <si>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</si>
  <si>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</si>
  <si>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</si>
  <si>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</si>
  <si>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</si>
  <si>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</si>
  <si>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</si>
  <si>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</si>
  <si>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</si>
  <si>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</si>
  <si>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</si>
  <si>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</si>
  <si>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</si>
  <si>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</si>
  <si>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</si>
  <si>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</si>
  <si>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</si>
  <si>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</si>
  <si>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</si>
  <si>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</si>
  <si>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</si>
  <si>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</si>
  <si>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</si>
  <si>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</si>
  <si>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</si>
  <si>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</si>
  <si>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</si>
  <si>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</si>
  <si>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</si>
  <si>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</si>
  <si>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</si>
  <si>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</si>
  <si>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</si>
  <si>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</si>
  <si>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</si>
  <si>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</si>
  <si>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</si>
  <si>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</si>
  <si>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</si>
  <si>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</si>
  <si>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</si>
  <si>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</si>
  <si>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</si>
  <si>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</si>
  <si>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</si>
  <si>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</si>
  <si>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</si>
  <si>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</si>
  <si>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</si>
  <si>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</si>
  <si>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</si>
  <si>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</si>
  <si>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</si>
  <si>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</si>
  <si>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</si>
  <si>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</si>
  <si>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</si>
  <si>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</si>
  <si>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</si>
  <si>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</si>
  <si>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</si>
  <si>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</si>
  <si>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</si>
  <si>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</si>
  <si>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</si>
  <si>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</si>
  <si>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</si>
  <si>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</si>
  <si>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</si>
  <si>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</si>
  <si>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</si>
  <si>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</si>
  <si>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</si>
  <si>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</si>
  <si>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</si>
  <si>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</si>
  <si>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</si>
  <si>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</si>
  <si>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</si>
  <si>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</si>
  <si>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</si>
  <si>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</si>
  <si>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</si>
  <si>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</si>
  <si>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</si>
  <si>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</si>
  <si>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</si>
  <si>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</si>
  <si>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</si>
  <si>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</si>
  <si>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</si>
  <si>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</si>
  <si>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</si>
  <si>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</si>
  <si>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</si>
  <si>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</si>
  <si>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</si>
  <si>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</si>
  <si>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</si>
  <si>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</si>
  <si>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</si>
  <si>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</si>
  <si>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</si>
  <si>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</si>
  <si>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</si>
  <si>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</si>
  <si>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</si>
  <si>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</si>
  <si>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</si>
  <si>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</si>
  <si>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</si>
  <si>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</si>
  <si>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</si>
  <si>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</si>
  <si>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</si>
  <si>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</si>
  <si>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</si>
  <si>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</si>
  <si>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</si>
  <si>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</si>
  <si>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</si>
  <si>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</si>
  <si>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</si>
  <si>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</si>
  <si>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</si>
  <si>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</si>
  <si>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</si>
  <si>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</si>
  <si>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</si>
  <si>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</si>
  <si>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</si>
  <si>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</si>
  <si>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</si>
  <si>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</si>
  <si>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</si>
  <si>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</si>
  <si>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</si>
  <si>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</si>
  <si>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</si>
  <si>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</si>
  <si>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</si>
  <si>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</si>
  <si>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</si>
  <si>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</si>
  <si>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</si>
  <si>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</si>
  <si>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</si>
  <si>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</si>
  <si>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</si>
  <si>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</si>
  <si>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</si>
  <si>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</si>
  <si>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</si>
  <si>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</si>
  <si>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</si>
  <si>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</si>
  <si>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</si>
  <si>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</si>
  <si>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</si>
  <si>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</si>
  <si>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</si>
  <si>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</si>
  <si>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</si>
  <si>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</si>
  <si>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</si>
  <si>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</si>
  <si>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</si>
  <si>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</si>
  <si>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</si>
  <si>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</si>
  <si>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</si>
  <si>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</si>
  <si>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</si>
  <si>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</si>
  <si>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</si>
  <si>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</si>
  <si>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</si>
  <si>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</si>
  <si>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</si>
  <si>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</si>
  <si>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</si>
  <si>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</si>
  <si>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</si>
  <si>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</si>
  <si>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</si>
  <si>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</si>
  <si>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</si>
  <si>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</si>
  <si>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</si>
  <si>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</si>
  <si>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</si>
  <si>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</si>
  <si>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</si>
  <si>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</si>
  <si>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</si>
  <si>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</si>
  <si>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</si>
  <si>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</si>
  <si>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</si>
  <si>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</si>
  <si>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</si>
  <si>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</si>
  <si>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</si>
  <si>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</si>
  <si>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</si>
  <si>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</si>
  <si>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</si>
  <si>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</si>
  <si>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</si>
  <si>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</si>
  <si>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</si>
  <si>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</si>
  <si>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</si>
  <si>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</si>
  <si>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</si>
  <si>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</si>
  <si>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</si>
  <si>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</si>
  <si>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</si>
  <si>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</si>
  <si>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</si>
  <si>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</si>
  <si>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</si>
  <si>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</si>
  <si>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</si>
  <si>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</si>
  <si>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</si>
  <si>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</si>
  <si>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</si>
  <si>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</si>
  <si>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</si>
  <si>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</si>
  <si>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</si>
  <si>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</si>
  <si>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</si>
  <si>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</si>
  <si>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</si>
  <si>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</si>
  <si>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</si>
  <si>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</si>
  <si>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</si>
  <si>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</si>
  <si>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</si>
  <si>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</si>
  <si>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</si>
  <si>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</si>
  <si>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</si>
  <si>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</si>
  <si>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</si>
  <si>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</si>
  <si>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</si>
  <si>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</si>
  <si>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</si>
  <si>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</si>
  <si>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</si>
  <si>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</si>
  <si>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</si>
  <si>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</si>
  <si>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</si>
  <si>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</si>
  <si>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</si>
  <si>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</si>
  <si>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</si>
  <si>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</si>
  <si>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</si>
  <si>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</si>
  <si>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</si>
  <si>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</si>
  <si>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</si>
  <si>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</si>
  <si>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</si>
  <si>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</si>
  <si>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</si>
  <si>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</si>
  <si>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</si>
  <si>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</si>
  <si>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</si>
  <si>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</si>
  <si>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</si>
  <si>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</si>
  <si>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</si>
  <si>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</si>
  <si>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</si>
  <si>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</si>
  <si>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</si>
  <si>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</si>
  <si>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</si>
  <si>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</si>
  <si>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</si>
  <si>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</si>
  <si>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</si>
  <si>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</si>
  <si>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</si>
  <si>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</si>
  <si>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</si>
  <si>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</si>
  <si>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</si>
  <si>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</si>
  <si>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</si>
  <si>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</si>
  <si>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</si>
  <si>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</si>
  <si>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</si>
  <si>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</si>
  <si>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</si>
  <si>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</si>
  <si>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</si>
  <si>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</si>
  <si>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</si>
  <si>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</si>
  <si>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</si>
  <si>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</si>
  <si>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</si>
  <si>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</si>
  <si>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</si>
  <si>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</si>
  <si>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</si>
  <si>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</si>
  <si>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</si>
  <si>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</si>
  <si>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</si>
  <si>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</si>
  <si>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</si>
  <si>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</si>
  <si>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</si>
  <si>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</si>
  <si>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</si>
  <si>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</si>
  <si>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</si>
  <si>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</si>
  <si>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</si>
  <si>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</si>
  <si>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</si>
  <si>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</si>
  <si>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</si>
  <si>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</si>
  <si>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</si>
  <si>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</si>
  <si>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</si>
  <si>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</si>
  <si>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</si>
  <si>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</si>
  <si>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</si>
  <si>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</si>
  <si>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</si>
  <si>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</si>
  <si>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</si>
  <si>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</si>
  <si>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</si>
  <si>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</si>
  <si>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</si>
  <si>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</si>
  <si>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</si>
  <si>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</si>
  <si>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</si>
  <si>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</si>
  <si>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</si>
  <si>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</si>
  <si>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</si>
  <si>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</si>
  <si>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</si>
  <si>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</si>
  <si>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</si>
  <si>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</si>
  <si>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</si>
  <si>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</si>
  <si>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</si>
  <si>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</si>
  <si>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</si>
  <si>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</si>
  <si>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</si>
  <si>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</si>
  <si>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</si>
  <si>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</si>
  <si>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</si>
  <si>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</si>
  <si>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</si>
  <si>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</si>
  <si>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</si>
  <si>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</si>
  <si>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</si>
  <si>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</si>
  <si>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</si>
  <si>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</si>
  <si>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</si>
  <si>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</si>
  <si>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</si>
  <si>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</si>
  <si>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</si>
  <si>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</si>
  <si>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</si>
  <si>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</si>
  <si>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</si>
  <si>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</si>
  <si>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</si>
  <si>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</si>
  <si>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</si>
  <si>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</si>
  <si>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</si>
  <si>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</si>
  <si>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</si>
  <si>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</si>
  <si>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</si>
  <si>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</si>
  <si>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</si>
  <si>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</si>
  <si>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</si>
  <si>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</si>
  <si>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</si>
  <si>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</si>
  <si>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</si>
  <si>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</si>
  <si>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</si>
  <si>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</si>
  <si>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</si>
  <si>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</si>
  <si>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</si>
  <si>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</si>
  <si>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</si>
  <si>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</si>
  <si>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</si>
  <si>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</si>
  <si>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</si>
  <si>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</si>
  <si>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</si>
  <si>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</si>
  <si>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</si>
  <si>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</si>
  <si>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</si>
  <si>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</si>
  <si>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</si>
  <si>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</si>
  <si>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</si>
  <si>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</si>
  <si>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</si>
  <si>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</si>
  <si>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</si>
  <si>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</si>
  <si>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</si>
  <si>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</si>
  <si>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</si>
  <si>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</si>
  <si>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</si>
  <si>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</si>
  <si>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</si>
  <si>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</si>
  <si>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</si>
  <si>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</si>
  <si>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</si>
  <si>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</si>
  <si>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</si>
  <si>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</si>
  <si>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</si>
  <si>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</si>
  <si>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</si>
  <si>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</si>
  <si>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</si>
  <si>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</si>
  <si>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</si>
  <si>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</si>
  <si>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</si>
  <si>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</si>
  <si>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</si>
  <si>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</si>
  <si>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</si>
  <si>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</si>
  <si>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</si>
  <si>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</si>
  <si>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</si>
  <si>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</si>
  <si>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</si>
  <si>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</si>
  <si>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</si>
  <si>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</si>
  <si>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</si>
  <si>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</si>
  <si>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</si>
  <si>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</si>
  <si>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</si>
  <si>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</si>
  <si>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</si>
  <si>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</si>
  <si>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</si>
  <si>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</si>
  <si>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</si>
  <si>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</si>
  <si>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</si>
  <si>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</si>
  <si>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</si>
  <si>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</si>
  <si>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</si>
  <si>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</si>
  <si>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</si>
  <si>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</si>
  <si>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</si>
  <si>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</si>
  <si>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</si>
  <si>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</si>
  <si>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</si>
  <si>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</si>
  <si>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</si>
  <si>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</si>
  <si>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</si>
  <si>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</si>
  <si>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</si>
  <si>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</si>
  <si>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</si>
  <si>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</si>
  <si>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</si>
  <si>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</si>
  <si>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</si>
  <si>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</si>
  <si>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</si>
  <si>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</si>
  <si>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</si>
  <si>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</si>
  <si>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</si>
  <si>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</si>
  <si>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</si>
  <si>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</si>
  <si>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</si>
  <si>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</si>
  <si>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</si>
  <si>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</si>
  <si>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</si>
  <si>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</si>
  <si>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</si>
  <si>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</si>
  <si>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</si>
  <si>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</si>
  <si>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</si>
  <si>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</si>
  <si>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</si>
  <si>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</si>
  <si>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</si>
  <si>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</si>
  <si>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</si>
  <si>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</si>
  <si>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</si>
  <si>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</si>
  <si>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</si>
  <si>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</si>
  <si>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</si>
  <si>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</si>
  <si>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</si>
  <si>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</si>
  <si>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</si>
  <si>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</si>
  <si>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</si>
  <si>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</si>
  <si>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</si>
  <si>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</si>
  <si>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</si>
  <si>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</si>
  <si>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</si>
  <si>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</si>
  <si>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</si>
  <si>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</si>
  <si>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</si>
  <si>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</si>
  <si>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</si>
  <si>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</si>
  <si>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</si>
  <si>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</si>
  <si>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</si>
  <si>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</si>
  <si>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</si>
  <si>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</si>
  <si>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</si>
  <si>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</si>
  <si>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</si>
  <si>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</si>
  <si>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</si>
  <si>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</si>
  <si>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</si>
  <si>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</si>
  <si>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</si>
  <si>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</si>
  <si>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</si>
  <si>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</si>
  <si>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</si>
  <si>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</si>
  <si>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</si>
  <si>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</si>
  <si>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</si>
  <si>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</si>
  <si>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</si>
  <si>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</si>
  <si>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</si>
  <si>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</si>
  <si>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</si>
  <si>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</si>
  <si>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</si>
  <si>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</si>
  <si>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</si>
  <si>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</si>
  <si>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</si>
  <si>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</si>
  <si>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</si>
  <si>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</si>
  <si>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</si>
  <si>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</si>
  <si>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</si>
  <si>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</si>
  <si>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</si>
  <si>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</si>
  <si>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</si>
  <si>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</si>
  <si>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</si>
  <si>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</si>
  <si>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</si>
  <si>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</si>
  <si>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</si>
  <si>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</si>
  <si>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</si>
  <si>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</si>
  <si>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</si>
  <si>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</si>
  <si>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</si>
  <si>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</si>
  <si>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</si>
  <si>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</si>
  <si>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</si>
  <si>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</si>
  <si>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</si>
  <si>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</si>
  <si>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</si>
  <si>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</si>
  <si>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</si>
  <si>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</si>
  <si>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</si>
  <si>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</si>
  <si>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</si>
  <si>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</si>
  <si>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</si>
  <si>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</si>
  <si>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</si>
  <si>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</si>
  <si>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</si>
  <si>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</si>
  <si>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</si>
  <si>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</si>
  <si>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</si>
  <si>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</si>
  <si>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</si>
  <si>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</si>
  <si>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</si>
  <si>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</si>
  <si>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</si>
  <si>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</si>
  <si>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</si>
  <si>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</si>
  <si>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</si>
  <si>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</si>
  <si>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</si>
  <si>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</si>
  <si>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</si>
  <si>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</si>
  <si>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</si>
  <si>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</si>
  <si>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</si>
  <si>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</si>
  <si>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</si>
  <si>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</si>
  <si>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</si>
  <si>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</si>
  <si>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</si>
  <si>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</si>
  <si>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</si>
  <si>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</si>
  <si>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</si>
  <si>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</si>
  <si>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</si>
  <si>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</si>
  <si>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</si>
  <si>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</si>
  <si>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</si>
  <si>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</si>
  <si>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</si>
  <si>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</si>
  <si>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</si>
  <si>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</si>
  <si>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</si>
  <si>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</si>
  <si>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</si>
  <si>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</si>
  <si>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</si>
  <si>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</si>
  <si>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</si>
  <si>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</si>
  <si>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</si>
  <si>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</si>
  <si>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</si>
  <si>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</si>
  <si>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</si>
  <si>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</si>
  <si>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</si>
  <si>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</si>
  <si>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</si>
  <si>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</si>
  <si>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</si>
  <si>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</si>
  <si>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</si>
  <si>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</si>
  <si>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</si>
  <si>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</si>
  <si>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</si>
  <si>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</si>
  <si>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</si>
  <si>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</si>
  <si>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</si>
  <si>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</si>
  <si>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</si>
  <si>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</si>
  <si>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</si>
  <si>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</si>
  <si>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</si>
  <si>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</si>
  <si>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</si>
  <si>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</si>
  <si>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</si>
  <si>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</si>
  <si>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</si>
  <si>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</si>
  <si>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</si>
  <si>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</si>
  <si>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</si>
  <si>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</si>
  <si>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</si>
  <si>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</si>
  <si>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</si>
  <si>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</si>
  <si>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</si>
  <si>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</si>
  <si>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</si>
  <si>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</si>
  <si>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</si>
  <si>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</si>
  <si>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</si>
  <si>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</si>
  <si>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</si>
  <si>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</si>
  <si>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</si>
  <si>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</si>
  <si>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</si>
  <si>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</si>
  <si>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</si>
  <si>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</si>
  <si>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</si>
  <si>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</si>
  <si>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</si>
  <si>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</si>
  <si>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</si>
  <si>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</si>
  <si>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</si>
  <si>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</si>
  <si>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</si>
  <si>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</si>
  <si>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</si>
  <si>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</si>
  <si>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</si>
  <si>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</si>
  <si>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</si>
  <si>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</si>
  <si>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</si>
  <si>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</si>
  <si>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</si>
  <si>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</si>
  <si>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</si>
  <si>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</si>
  <si>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</si>
  <si>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</si>
  <si>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</si>
  <si>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</si>
  <si>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</si>
  <si>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</si>
  <si>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</si>
  <si>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</si>
  <si>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</si>
  <si>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</si>
  <si>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</si>
  <si>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</si>
  <si>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</si>
  <si>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</si>
  <si>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</si>
  <si>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</si>
  <si>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</si>
  <si>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</si>
  <si>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</si>
  <si>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</si>
  <si>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</si>
  <si>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</si>
  <si>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</si>
  <si>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</si>
  <si>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</si>
  <si>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</si>
  <si>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</si>
  <si>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</si>
  <si>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</si>
  <si>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</si>
  <si>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</si>
  <si>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</si>
  <si>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</si>
  <si>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</si>
  <si>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</si>
  <si>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</si>
  <si>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</si>
  <si>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</si>
  <si>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</si>
  <si>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</si>
  <si>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</si>
  <si>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</si>
  <si>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</si>
  <si>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</si>
  <si>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</si>
  <si>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</si>
  <si>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</si>
  <si>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</si>
  <si>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</si>
  <si>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</si>
  <si>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</si>
  <si>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</si>
  <si>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</si>
  <si>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</si>
  <si>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</si>
  <si>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</si>
  <si>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</si>
  <si>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</si>
  <si>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</si>
  <si>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</si>
  <si>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</si>
  <si>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</si>
  <si>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</si>
  <si>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</si>
  <si>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</si>
  <si>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</si>
  <si>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</si>
  <si>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</si>
  <si>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</si>
  <si>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</si>
  <si>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</si>
  <si>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</si>
  <si>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</si>
  <si>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</si>
  <si>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</si>
  <si>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</si>
  <si>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</si>
  <si>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</si>
  <si>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</si>
  <si>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</si>
  <si>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</si>
  <si>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</si>
  <si>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</si>
  <si>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</si>
  <si>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</si>
  <si>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</si>
  <si>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</si>
  <si>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</si>
  <si>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</si>
  <si>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</si>
  <si>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</si>
  <si>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</si>
  <si>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</si>
  <si>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</si>
  <si>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</si>
  <si>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</si>
  <si>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</si>
  <si>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</si>
  <si>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</si>
  <si>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</si>
  <si>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</si>
  <si>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</si>
  <si>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</si>
  <si>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</si>
  <si>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</si>
  <si>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</si>
  <si>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</si>
  <si>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</si>
  <si>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</si>
  <si>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</si>
  <si>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</si>
  <si>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</si>
  <si>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</si>
  <si>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</si>
  <si>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</si>
  <si>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</si>
  <si>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</si>
  <si>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</si>
  <si>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</si>
  <si>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</si>
  <si>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</si>
  <si>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</si>
  <si>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</si>
  <si>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</si>
  <si>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</si>
  <si>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</si>
  <si>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</si>
  <si>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</si>
  <si>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</si>
  <si>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</si>
  <si>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</si>
  <si>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</si>
  <si>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</si>
  <si>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</si>
  <si>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</si>
  <si>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</si>
  <si>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</si>
  <si>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</si>
  <si>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</si>
  <si>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</si>
  <si>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</si>
  <si>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</si>
  <si>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</si>
  <si>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</si>
  <si>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</si>
  <si>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</si>
  <si>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</si>
  <si>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</si>
  <si>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</si>
  <si>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</si>
  <si>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</si>
  <si>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</si>
  <si>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</si>
  <si>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</si>
  <si>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</si>
  <si>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</si>
  <si>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</si>
  <si>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</si>
  <si>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</si>
  <si>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</si>
  <si>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</si>
  <si>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</si>
  <si>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</si>
  <si>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</si>
  <si>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</si>
  <si>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</si>
  <si>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</si>
  <si>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</si>
  <si>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</si>
  <si>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</si>
  <si>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</si>
  <si>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</si>
  <si>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</si>
  <si>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</si>
  <si>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</si>
  <si>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</si>
  <si>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</si>
  <si>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</si>
  <si>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</si>
  <si>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</si>
  <si>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</si>
  <si>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</si>
  <si>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</si>
  <si>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</si>
  <si>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</si>
  <si>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</si>
  <si>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</si>
  <si>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</si>
  <si>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</si>
  <si>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</si>
  <si>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</si>
  <si>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</si>
  <si>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</si>
  <si>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</si>
  <si>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</si>
  <si>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</si>
  <si>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</si>
  <si>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</si>
  <si>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</si>
  <si>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</si>
  <si>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</si>
  <si>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</si>
  <si>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</si>
  <si>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</si>
  <si>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</si>
  <si>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</si>
  <si>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</si>
  <si>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</si>
  <si>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</si>
  <si>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</si>
  <si>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</si>
  <si>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</si>
  <si>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</si>
  <si>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</si>
  <si>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</si>
  <si>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</si>
  <si>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</si>
  <si>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</si>
  <si>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</si>
  <si>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</si>
  <si>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</si>
  <si>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</si>
  <si>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</si>
  <si>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</si>
  <si>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</si>
  <si>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</si>
  <si>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</si>
  <si>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</si>
  <si>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</si>
  <si>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</si>
  <si>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</si>
  <si>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</si>
  <si>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</si>
  <si>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</si>
  <si>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</si>
  <si>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</si>
  <si>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</si>
  <si>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</si>
  <si>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</si>
  <si>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</si>
  <si>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</si>
  <si>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</si>
  <si>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</si>
  <si>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</si>
  <si>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</si>
  <si>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</si>
  <si>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</si>
  <si>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</si>
  <si>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</si>
  <si>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</si>
  <si>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</si>
  <si>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</si>
  <si>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</si>
  <si>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</si>
  <si>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</si>
  <si>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</si>
  <si>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</si>
  <si>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</si>
  <si>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</si>
  <si>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</si>
  <si>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</si>
  <si>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</si>
  <si>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</si>
  <si>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</si>
  <si>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</si>
  <si>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</si>
  <si>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</si>
  <si>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</si>
  <si>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</si>
  <si>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</si>
  <si>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</si>
  <si>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</si>
  <si>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</si>
  <si>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</si>
  <si>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</si>
  <si>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</si>
  <si>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</si>
  <si>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</si>
  <si>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</si>
  <si>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</si>
  <si>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</si>
  <si>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</si>
  <si>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</si>
  <si>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</si>
  <si>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</si>
  <si>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</si>
  <si>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</si>
  <si>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</si>
  <si>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</si>
  <si>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</si>
  <si>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</si>
  <si>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</si>
  <si>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</si>
  <si>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</si>
  <si>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</si>
  <si>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</si>
  <si>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</si>
  <si>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</si>
  <si>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</si>
  <si>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</si>
  <si>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</si>
  <si>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</si>
  <si>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</si>
  <si>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</si>
  <si>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</si>
  <si>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</si>
  <si>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</si>
  <si>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</si>
  <si>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</si>
  <si>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</si>
  <si>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</si>
  <si>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</si>
  <si>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</si>
  <si>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</si>
  <si>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</si>
  <si>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</si>
  <si>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</si>
  <si>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</si>
  <si>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</si>
  <si>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</si>
  <si>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</si>
  <si>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</si>
  <si>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</si>
  <si>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</si>
  <si>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</si>
  <si>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</si>
  <si>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</si>
  <si>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</si>
  <si>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</si>
  <si>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</si>
  <si>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</si>
  <si>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</si>
  <si>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</si>
  <si>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</si>
  <si>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</si>
  <si>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</si>
  <si>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</si>
  <si>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</si>
  <si>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</si>
  <si>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</si>
  <si>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</si>
  <si>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</si>
  <si>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</si>
  <si>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</si>
  <si>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</si>
  <si>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</si>
  <si>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</si>
  <si>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</si>
  <si>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</si>
  <si>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</si>
  <si>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</si>
  <si>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</si>
  <si>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</si>
  <si>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</si>
  <si>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</si>
  <si>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</si>
  <si>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</si>
  <si>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</si>
  <si>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</si>
  <si>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</si>
  <si>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</si>
  <si>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</si>
  <si>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</si>
  <si>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</si>
  <si>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</si>
  <si>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</si>
  <si>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</si>
  <si>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</si>
  <si>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</si>
  <si>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</si>
  <si>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</si>
  <si>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</si>
  <si>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</si>
  <si>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</si>
  <si>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</si>
  <si>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</si>
  <si>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</si>
  <si>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</si>
  <si>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</si>
  <si>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</si>
  <si>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</si>
  <si>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</si>
  <si>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</si>
  <si>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</si>
  <si>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</si>
  <si>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</si>
  <si>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</si>
  <si>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</si>
  <si>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</si>
  <si>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</si>
  <si>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</si>
  <si>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</si>
  <si>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</si>
  <si>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</si>
  <si>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</si>
  <si>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</si>
  <si>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</si>
  <si>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</si>
  <si>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</si>
  <si>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</si>
  <si>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</si>
  <si>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</si>
  <si>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</si>
  <si>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</si>
  <si>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</si>
  <si>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</si>
  <si>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</si>
  <si>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</si>
  <si>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</si>
  <si>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</si>
  <si>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</si>
  <si>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</si>
  <si>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</si>
  <si>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</si>
  <si>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</si>
  <si>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</si>
  <si>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</si>
  <si>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</si>
  <si>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</si>
  <si>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</si>
  <si>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</si>
  <si>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</si>
  <si>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</si>
  <si>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</si>
  <si>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</si>
  <si>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</si>
  <si>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</si>
  <si>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</si>
  <si>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</si>
  <si>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</si>
  <si>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</si>
  <si>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</si>
  <si>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</si>
  <si>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</si>
  <si>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</si>
  <si>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</si>
  <si>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</si>
  <si>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</si>
  <si>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</si>
  <si>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</si>
  <si>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</si>
  <si>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</si>
  <si>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</si>
  <si>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</si>
  <si>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</si>
  <si>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</si>
  <si>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</si>
  <si>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</si>
  <si>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</si>
  <si>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</si>
  <si>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</si>
  <si>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</si>
  <si>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</si>
  <si>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</si>
  <si>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</si>
  <si>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</si>
  <si>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</si>
  <si>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</si>
  <si>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</si>
  <si>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</si>
  <si>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</si>
  <si>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</si>
  <si>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</si>
  <si>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</si>
  <si>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</si>
  <si>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</si>
  <si>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</si>
  <si>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</si>
  <si>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</si>
  <si>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</si>
  <si>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</si>
  <si>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</si>
  <si>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</si>
  <si>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</si>
  <si>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</si>
  <si>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</si>
  <si>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</si>
  <si>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</si>
  <si>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</si>
  <si>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</si>
  <si>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</si>
  <si>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</si>
  <si>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</si>
  <si>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</si>
  <si>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</si>
  <si>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</si>
  <si>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</si>
  <si>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</si>
  <si>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</si>
  <si>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</si>
  <si>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</si>
  <si>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</si>
  <si>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</si>
  <si>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</si>
  <si>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</si>
  <si>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</si>
  <si>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</si>
  <si>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</si>
  <si>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</si>
  <si>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</si>
  <si>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</si>
  <si>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</si>
  <si>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</si>
  <si>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</si>
  <si>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</si>
  <si>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</si>
  <si>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</si>
  <si>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</si>
  <si>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</si>
  <si>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</si>
  <si>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</si>
  <si>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</si>
  <si>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</si>
  <si>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</si>
  <si>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</si>
  <si>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</si>
  <si>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</si>
  <si>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</si>
  <si>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</si>
  <si>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</si>
  <si>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</si>
  <si>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</si>
  <si>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</si>
  <si>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</si>
  <si>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</si>
  <si>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</si>
  <si>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</si>
  <si>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</si>
  <si>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</si>
  <si>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</si>
  <si>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</si>
  <si>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</si>
  <si>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</si>
  <si>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</si>
  <si>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</si>
  <si>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</si>
  <si>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</si>
  <si>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</si>
  <si>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</si>
  <si>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</si>
  <si>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</si>
  <si>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</si>
  <si>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</si>
  <si>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</si>
  <si>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</si>
  <si>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</si>
  <si>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</si>
  <si>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</si>
  <si>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</si>
  <si>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</si>
  <si>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</si>
  <si>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</si>
  <si>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</si>
  <si>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</si>
  <si>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</si>
  <si>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</si>
  <si>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</si>
  <si>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</si>
  <si>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</si>
  <si>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</si>
  <si>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</si>
  <si>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</si>
  <si>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</si>
  <si>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</si>
  <si>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</si>
  <si>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</si>
  <si>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</si>
  <si>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</si>
  <si>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</si>
  <si>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</si>
  <si>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</si>
  <si>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</si>
  <si>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</si>
  <si>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</si>
  <si>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</si>
  <si>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</si>
  <si>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</si>
  <si>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</si>
  <si>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</si>
  <si>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</si>
  <si>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</si>
  <si>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</si>
  <si>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</si>
  <si>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</si>
  <si>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</si>
  <si>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</si>
  <si>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</si>
  <si>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</si>
  <si>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</si>
  <si>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</si>
  <si>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</si>
  <si>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</si>
  <si>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</si>
  <si>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</si>
  <si>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</si>
  <si>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</si>
  <si>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</si>
  <si>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</si>
  <si>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</si>
  <si>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</si>
  <si>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</si>
  <si>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</si>
  <si>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</si>
  <si>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</si>
  <si>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</si>
  <si>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</si>
  <si>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</si>
  <si>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</si>
  <si>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</si>
  <si>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</si>
  <si>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</si>
  <si>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</si>
  <si>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</si>
  <si>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</si>
  <si>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</si>
  <si>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</si>
  <si>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</si>
  <si>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</si>
  <si>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</si>
  <si>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</si>
  <si>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</si>
  <si>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</si>
  <si>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</si>
  <si>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</si>
  <si>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</si>
  <si>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</si>
  <si>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</si>
  <si>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</si>
  <si>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</si>
  <si>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</si>
  <si>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</si>
  <si>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</si>
  <si>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</si>
  <si>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</si>
  <si>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</si>
  <si>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</si>
  <si>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</si>
  <si>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</si>
  <si>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</si>
  <si>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</si>
  <si>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</si>
  <si>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</si>
  <si>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</si>
  <si>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</si>
  <si>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</si>
  <si>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</si>
  <si>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</si>
  <si>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</si>
  <si>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</si>
  <si>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</si>
  <si>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</si>
  <si>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</si>
  <si>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</si>
  <si>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</si>
  <si>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</si>
  <si>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</si>
  <si>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</si>
  <si>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</si>
  <si>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</si>
  <si>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</si>
  <si>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</si>
  <si>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</si>
  <si>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</si>
  <si>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</si>
  <si>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</si>
  <si>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</si>
  <si>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</si>
  <si>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</si>
  <si>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</si>
  <si>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</si>
  <si>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</si>
  <si>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</si>
  <si>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</si>
  <si>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</si>
  <si>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</si>
  <si>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</si>
  <si>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</si>
  <si>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</si>
  <si>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</si>
  <si>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</si>
  <si>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</si>
  <si>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</si>
  <si>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</si>
  <si>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</si>
  <si>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</si>
  <si>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</si>
  <si>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</si>
  <si>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</si>
  <si>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</si>
  <si>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</si>
  <si>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</si>
  <si>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</si>
  <si>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</si>
  <si>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</si>
  <si>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</si>
  <si>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</si>
  <si>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</si>
  <si>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</si>
  <si>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</si>
  <si>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</si>
  <si>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</si>
  <si>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</si>
  <si>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</si>
  <si>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</si>
  <si>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</si>
  <si>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</si>
  <si>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</si>
  <si>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</si>
  <si>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</si>
  <si>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</si>
  <si>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</si>
  <si>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</si>
  <si>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</si>
  <si>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</si>
  <si>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</si>
  <si>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</si>
  <si>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</si>
  <si>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</si>
  <si>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</si>
  <si>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</si>
  <si>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</si>
  <si>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</si>
  <si>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</si>
  <si>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</si>
  <si>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</si>
  <si>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</si>
  <si>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</si>
  <si>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</si>
  <si>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</si>
  <si>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</si>
  <si>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</si>
  <si>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</si>
  <si>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</si>
  <si>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</si>
  <si>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</si>
  <si>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</si>
  <si>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</si>
  <si>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</si>
  <si>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</si>
  <si>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</si>
  <si>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</si>
  <si>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</si>
  <si>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</si>
  <si>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</si>
  <si>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</si>
  <si>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</si>
  <si>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</si>
  <si>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</si>
  <si>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</si>
  <si>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</si>
  <si>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</si>
  <si>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</si>
  <si>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</si>
  <si>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</si>
  <si>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</si>
  <si>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</si>
  <si>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</si>
  <si>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</si>
  <si>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</si>
  <si>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</si>
  <si>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</si>
  <si>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</si>
  <si>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</si>
  <si>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</si>
  <si>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</si>
  <si>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</si>
  <si>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</si>
  <si>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</si>
  <si>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</si>
  <si>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</si>
  <si>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</si>
  <si>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</si>
  <si>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</si>
  <si>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</si>
  <si>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</si>
  <si>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</si>
  <si>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</si>
  <si>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</si>
  <si>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</si>
  <si>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</si>
  <si>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</si>
  <si>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</si>
  <si>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</si>
  <si>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</si>
  <si>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</si>
  <si>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</si>
  <si>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</si>
  <si>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</si>
  <si>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</si>
  <si>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</si>
  <si>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</si>
  <si>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</si>
  <si>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</si>
  <si>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</si>
  <si>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</si>
  <si>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</si>
  <si>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</si>
  <si>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</si>
  <si>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</si>
  <si>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</si>
  <si>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</si>
  <si>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</si>
  <si>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</si>
  <si>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</si>
  <si>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</si>
  <si>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</si>
  <si>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</si>
  <si>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</si>
  <si>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</si>
  <si>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</si>
  <si>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</si>
  <si>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</si>
  <si>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</si>
  <si>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</si>
  <si>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</si>
  <si>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</si>
  <si>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</si>
  <si>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</si>
  <si>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</si>
  <si>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</si>
  <si>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</si>
  <si>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</si>
  <si>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</si>
  <si>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</si>
  <si>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</si>
  <si>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</si>
  <si>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</si>
  <si>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</si>
  <si>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</si>
  <si>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</si>
  <si>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</si>
  <si>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</si>
  <si>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</si>
  <si>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</si>
  <si>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</si>
  <si>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</si>
  <si>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</si>
  <si>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</si>
  <si>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</si>
  <si>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</si>
  <si>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</si>
  <si>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</si>
  <si>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</si>
  <si>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</si>
  <si>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</si>
  <si>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</si>
  <si>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</si>
  <si>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</si>
  <si>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</si>
  <si>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</si>
  <si>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</si>
  <si>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</si>
  <si>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</si>
  <si>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</si>
  <si>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</si>
  <si>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</si>
  <si>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</si>
  <si>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</si>
  <si>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</si>
  <si>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</si>
  <si>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</si>
  <si>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</si>
  <si>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</si>
  <si>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</si>
  <si>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</si>
  <si>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</si>
  <si>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</si>
  <si>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</si>
  <si>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</si>
  <si>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</si>
  <si>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</si>
  <si>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</si>
  <si>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</si>
  <si>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</si>
  <si>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</si>
  <si>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</si>
  <si>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</si>
  <si>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</si>
  <si>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</si>
  <si>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</si>
  <si>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</si>
  <si>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</si>
  <si>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</si>
  <si>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</si>
  <si>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</si>
  <si>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</si>
  <si>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</si>
  <si>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</si>
  <si>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</si>
  <si>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</si>
  <si>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</si>
  <si>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</si>
  <si>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</si>
  <si>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</si>
  <si>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</si>
  <si>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</si>
  <si>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</si>
  <si>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</si>
  <si>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</si>
  <si>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</si>
  <si>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</si>
  <si>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</si>
  <si>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</si>
  <si>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</si>
  <si>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</si>
  <si>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</si>
  <si>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</si>
  <si>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</si>
  <si>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</si>
  <si>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</si>
  <si>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</si>
  <si>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</si>
  <si>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</si>
  <si>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</si>
  <si>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</si>
  <si>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</si>
  <si>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</si>
  <si>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</si>
  <si>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</si>
  <si>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</si>
  <si>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</si>
  <si>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</si>
  <si>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</si>
  <si>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</si>
  <si>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</si>
  <si>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</si>
  <si>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</si>
  <si>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</si>
  <si>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</si>
  <si>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</si>
  <si>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</si>
  <si>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</si>
  <si>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</si>
  <si>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</si>
  <si>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</si>
  <si>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</si>
  <si>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</si>
  <si>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</si>
  <si>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</si>
  <si>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</si>
  <si>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</si>
  <si>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</si>
  <si>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</si>
  <si>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</si>
  <si>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</si>
  <si>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</si>
  <si>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</si>
  <si>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</si>
  <si>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</si>
  <si>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</si>
  <si>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</si>
  <si>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</si>
  <si>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</si>
  <si>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</si>
  <si>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</si>
  <si>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</si>
  <si>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</si>
  <si>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</si>
  <si>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</si>
  <si>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</si>
  <si>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</si>
  <si>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</si>
  <si>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</si>
  <si>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</si>
  <si>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</si>
  <si>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</si>
  <si>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</si>
  <si>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</si>
  <si>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</si>
  <si>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</si>
  <si>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</si>
  <si>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</si>
  <si>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</si>
  <si>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</si>
  <si>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</si>
  <si>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</si>
  <si>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</si>
  <si>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</si>
  <si>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</si>
  <si>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</si>
  <si>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</si>
  <si>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</si>
  <si>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</si>
  <si>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</si>
  <si>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</si>
  <si>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</si>
  <si>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</si>
  <si>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</si>
  <si>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</si>
  <si>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</si>
  <si>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</si>
  <si>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</si>
  <si>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</si>
  <si>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</si>
  <si>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</si>
  <si>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</si>
  <si>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</si>
  <si>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</si>
  <si>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</si>
  <si>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</si>
  <si>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</si>
  <si>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</si>
  <si>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</si>
  <si>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</si>
  <si>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</si>
  <si>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</si>
  <si>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</si>
  <si>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</si>
  <si>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</si>
  <si>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</si>
  <si>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</si>
  <si>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</si>
  <si>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</si>
  <si>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</si>
  <si>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</si>
  <si>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</si>
  <si>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</si>
  <si>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</si>
  <si>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</si>
  <si>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</si>
  <si>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</si>
  <si>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</si>
  <si>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</si>
  <si>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</si>
  <si>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</si>
  <si>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</si>
  <si>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</si>
  <si>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</si>
  <si>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</si>
  <si>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</si>
  <si>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</si>
  <si>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</si>
  <si>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</si>
  <si>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</si>
  <si>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</si>
  <si>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</si>
  <si>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</si>
  <si>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</si>
  <si>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</si>
  <si>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</si>
  <si>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</si>
  <si>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</si>
  <si>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</si>
  <si>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</si>
  <si>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</si>
  <si>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</si>
  <si>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</si>
  <si>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</si>
  <si>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</si>
  <si>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</si>
  <si>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</si>
  <si>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</si>
  <si>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</si>
  <si>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</si>
  <si>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</si>
  <si>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</si>
  <si>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</si>
  <si>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</si>
  <si>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</si>
  <si>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</si>
  <si>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</si>
  <si>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</si>
  <si>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</si>
  <si>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</si>
  <si>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</si>
  <si>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</si>
  <si>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</si>
  <si>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</si>
  <si>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</si>
  <si>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</si>
  <si>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</si>
  <si>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</si>
  <si>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</si>
  <si>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</si>
  <si>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</si>
  <si>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</si>
  <si>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</si>
  <si>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</si>
  <si>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</si>
  <si>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</si>
  <si>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</si>
  <si>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</si>
  <si>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</si>
  <si>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</si>
  <si>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</si>
  <si>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</si>
  <si>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</si>
  <si>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</si>
  <si>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</si>
  <si>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</si>
  <si>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</si>
  <si>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</si>
  <si>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</si>
  <si>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</si>
  <si>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</si>
  <si>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</si>
  <si>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</si>
  <si>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</si>
  <si>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</si>
  <si>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</si>
  <si>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</si>
  <si>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</si>
  <si>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</si>
  <si>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</si>
  <si>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</si>
  <si>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</si>
  <si>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</si>
  <si>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</si>
  <si>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</si>
  <si>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</si>
  <si>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</si>
  <si>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</si>
  <si>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</si>
  <si>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</si>
  <si>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</si>
  <si>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</si>
  <si>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</si>
  <si>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</si>
  <si>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</si>
  <si>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</si>
  <si>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</si>
  <si>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</si>
  <si>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</si>
  <si>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</si>
  <si>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</si>
  <si>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</si>
  <si>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</si>
  <si>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</si>
  <si>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</si>
  <si>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</si>
  <si>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</si>
  <si>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</si>
  <si>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</si>
  <si>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</si>
  <si>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</si>
  <si>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</si>
  <si>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</si>
  <si>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</si>
  <si>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</si>
  <si>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</si>
  <si>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</si>
  <si>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</si>
  <si>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</si>
  <si>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</si>
  <si>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</si>
  <si>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</si>
  <si>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</si>
  <si>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</si>
  <si>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</si>
  <si>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</si>
  <si>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</si>
  <si>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</si>
  <si>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</si>
  <si>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</si>
  <si>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</si>
  <si>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</si>
  <si>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</si>
  <si>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</si>
  <si>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</si>
  <si>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</si>
  <si>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</si>
  <si>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</si>
  <si>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</si>
  <si>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</si>
  <si>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</si>
  <si>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</si>
  <si>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</si>
  <si>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</si>
  <si>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</si>
  <si>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</si>
  <si>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</si>
  <si>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</si>
  <si>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</si>
  <si>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</si>
  <si>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</si>
  <si>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</si>
  <si>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</si>
  <si>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</si>
  <si>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</si>
  <si>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</si>
  <si>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</si>
  <si>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</si>
  <si>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</si>
  <si>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</si>
  <si>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</si>
  <si>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</si>
  <si>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</si>
  <si>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</si>
  <si>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</si>
  <si>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</si>
  <si>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</si>
  <si>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</si>
  <si>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</si>
  <si>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</si>
  <si>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</si>
  <si>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</si>
  <si>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</si>
  <si>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</si>
  <si>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</si>
  <si>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</si>
  <si>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</si>
  <si>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</si>
  <si>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</si>
  <si>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</si>
  <si>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</si>
  <si>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</si>
  <si>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</si>
  <si>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</si>
  <si>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</si>
  <si>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</si>
  <si>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</si>
  <si>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</si>
  <si>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</si>
  <si>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</si>
  <si>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</si>
  <si>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</si>
  <si>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</si>
  <si>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</si>
  <si>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</si>
  <si>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</si>
  <si>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</si>
  <si>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</si>
  <si>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</si>
  <si>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</si>
  <si>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</si>
  <si>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</si>
  <si>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</si>
  <si>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</si>
  <si>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</si>
  <si>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</si>
  <si>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</si>
  <si>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</si>
  <si>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</si>
  <si>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</si>
  <si>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</si>
  <si>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</si>
  <si>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</si>
  <si>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</si>
  <si>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</si>
  <si>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</si>
  <si>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</si>
  <si>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</si>
  <si>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</si>
  <si>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</si>
  <si>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</si>
  <si>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</si>
  <si>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</si>
  <si>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</si>
  <si>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</si>
  <si>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</si>
  <si>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</si>
  <si>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</si>
  <si>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</si>
  <si>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</si>
  <si>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</si>
  <si>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</si>
  <si>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</si>
  <si>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</si>
  <si>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</si>
  <si>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</si>
  <si>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</si>
  <si>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</si>
  <si>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</si>
  <si>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</si>
  <si>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</si>
  <si>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</si>
  <si>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</si>
  <si>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</si>
  <si>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</si>
  <si>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</si>
  <si>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</si>
  <si>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</si>
  <si>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</si>
  <si>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</si>
  <si>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</si>
  <si>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</si>
  <si>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</si>
  <si>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</si>
  <si>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</si>
  <si>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</si>
  <si>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</si>
  <si>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</si>
  <si>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</si>
  <si>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</si>
  <si>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</si>
  <si>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</si>
  <si>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</si>
  <si>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</si>
  <si>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</si>
  <si>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</si>
  <si>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</si>
  <si>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</si>
  <si>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</si>
  <si>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</si>
  <si>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</si>
  <si>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</si>
  <si>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</si>
  <si>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</si>
  <si>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</si>
  <si>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</si>
  <si>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</si>
  <si>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</si>
  <si>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</si>
  <si>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</si>
  <si>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</si>
  <si>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</si>
  <si>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</si>
  <si>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</si>
  <si>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</si>
  <si>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</si>
  <si>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</si>
  <si>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</si>
  <si>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</si>
  <si>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</si>
  <si>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</si>
  <si>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</si>
  <si>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</si>
  <si>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</si>
  <si>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</si>
  <si>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</si>
  <si>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</si>
  <si>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</si>
  <si>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</si>
  <si>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</si>
  <si>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</si>
  <si>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</si>
  <si>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</si>
  <si>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</si>
  <si>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</si>
  <si>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</si>
  <si>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</si>
  <si>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</si>
  <si>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</si>
  <si>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</si>
  <si>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</si>
  <si>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</si>
  <si>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</si>
  <si>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</si>
  <si>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</si>
  <si>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</si>
  <si>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</si>
  <si>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</si>
  <si>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</si>
  <si>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</si>
  <si>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</si>
  <si>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</si>
  <si>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</si>
  <si>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</si>
  <si>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</si>
  <si>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</si>
  <si>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</si>
  <si>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</si>
  <si>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</si>
  <si>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</si>
  <si>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</si>
  <si>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</si>
  <si>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</si>
  <si>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</si>
  <si>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</si>
  <si>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</si>
  <si>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</si>
  <si>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</si>
  <si>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</si>
  <si>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</si>
  <si>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</si>
  <si>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</si>
  <si>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</si>
  <si>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</si>
  <si>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</si>
  <si>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</si>
  <si>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</si>
  <si>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</si>
  <si>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</si>
  <si>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</si>
  <si>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</si>
  <si>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</si>
  <si>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</si>
  <si>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</si>
  <si>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</si>
  <si>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</si>
  <si>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</si>
  <si>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</si>
  <si>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</si>
  <si>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</si>
  <si>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</si>
  <si>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</si>
  <si>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</si>
  <si>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</si>
  <si>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</si>
  <si>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</si>
  <si>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</si>
  <si>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</si>
  <si>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</si>
  <si>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</si>
  <si>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</si>
  <si>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</si>
  <si>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</si>
  <si>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</si>
  <si>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</si>
  <si>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</si>
  <si>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</si>
  <si>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</si>
  <si>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</si>
  <si>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</si>
  <si>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</si>
  <si>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</si>
  <si>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</si>
  <si>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</si>
  <si>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</si>
  <si>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</si>
  <si>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</si>
  <si>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</si>
  <si>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</si>
  <si>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</si>
  <si>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</si>
  <si>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</si>
  <si>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</si>
  <si>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</si>
  <si>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</si>
  <si>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</si>
  <si>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</si>
  <si>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</si>
  <si>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</si>
  <si>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</si>
  <si>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</si>
  <si>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</si>
  <si>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</si>
  <si>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</si>
  <si>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</si>
  <si>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</si>
  <si>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</si>
  <si>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</si>
  <si>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</si>
  <si>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</si>
  <si>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</si>
  <si>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</si>
  <si>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</si>
  <si>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</si>
  <si>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</si>
  <si>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</si>
  <si>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</si>
  <si>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</si>
  <si>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</si>
  <si>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</si>
  <si>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</si>
  <si>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</si>
  <si>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</si>
  <si>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</si>
  <si>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</si>
  <si>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</si>
  <si>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</si>
  <si>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</si>
  <si>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</si>
  <si>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</si>
  <si>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</si>
  <si>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</si>
  <si>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</si>
  <si>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</si>
  <si>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</si>
  <si>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</si>
  <si>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</si>
  <si>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</si>
  <si>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</si>
  <si>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</si>
  <si>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</si>
  <si>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</si>
  <si>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</si>
  <si>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</si>
  <si>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</si>
  <si>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</si>
  <si>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</si>
  <si>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</si>
  <si>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</si>
  <si>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</si>
  <si>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</si>
  <si>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</si>
  <si>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</si>
  <si>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</si>
  <si>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</si>
  <si>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</si>
  <si>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</si>
  <si>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</si>
  <si>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</si>
  <si>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</si>
  <si>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</si>
  <si>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</si>
  <si>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</si>
  <si>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</si>
  <si>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</si>
  <si>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</si>
  <si>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</si>
  <si>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</si>
  <si>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</si>
  <si>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</si>
  <si>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</si>
  <si>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</si>
  <si>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</si>
  <si>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</si>
  <si>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</si>
  <si>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</si>
  <si>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</si>
  <si>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</si>
  <si>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</si>
  <si>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</si>
  <si>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</si>
  <si>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</si>
  <si>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</si>
  <si>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</si>
  <si>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</si>
  <si>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</si>
  <si>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</si>
  <si>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</si>
  <si>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</si>
  <si>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</si>
  <si>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</si>
  <si>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</si>
  <si>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</si>
  <si>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</si>
  <si>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</si>
  <si>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</si>
  <si>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</si>
  <si>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</si>
  <si>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</si>
  <si>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</si>
  <si>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</si>
  <si>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</si>
  <si>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</si>
  <si>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</si>
  <si>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</si>
  <si>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</si>
  <si>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</si>
  <si>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</si>
  <si>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</si>
  <si>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</si>
  <si>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</si>
  <si>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</si>
  <si>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</si>
  <si>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</si>
  <si>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</si>
  <si>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</si>
  <si>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</si>
  <si>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</si>
  <si>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</si>
  <si>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</si>
  <si>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</si>
  <si>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</si>
  <si>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</si>
  <si>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</si>
  <si>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</si>
  <si>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</si>
  <si>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</si>
  <si>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</si>
  <si>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</si>
  <si>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</si>
  <si>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</si>
  <si>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</si>
  <si>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</si>
  <si>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</si>
  <si>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</si>
  <si>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</si>
  <si>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</si>
  <si>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</si>
  <si>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</si>
  <si>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</si>
  <si>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</si>
  <si>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</si>
  <si>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</si>
  <si>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</si>
  <si>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</si>
  <si>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</si>
  <si>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</si>
  <si>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</si>
  <si>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</si>
  <si>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</si>
  <si>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</si>
  <si>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</si>
  <si>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</si>
  <si>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</si>
  <si>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</si>
  <si>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</si>
  <si>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</si>
  <si>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</si>
  <si>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</si>
  <si>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</si>
  <si>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</si>
  <si>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</si>
  <si>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</si>
  <si>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</si>
  <si>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</si>
  <si>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</si>
  <si>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</si>
  <si>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</si>
  <si>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</si>
  <si>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</si>
  <si>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</si>
  <si>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</si>
  <si>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</si>
  <si>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</si>
  <si>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</si>
  <si>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</si>
  <si>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</si>
  <si>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</si>
  <si>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</si>
  <si>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</si>
  <si>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</si>
  <si>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</si>
  <si>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</si>
  <si>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</si>
  <si>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</si>
  <si>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</si>
  <si>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</si>
  <si>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</si>
  <si>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</si>
  <si>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</si>
  <si>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</si>
  <si>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</si>
  <si>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</si>
  <si>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</si>
  <si>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</si>
  <si>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</si>
  <si>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</si>
  <si>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</si>
  <si>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</si>
  <si>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</si>
  <si>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</si>
  <si>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</si>
  <si>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</si>
  <si>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</si>
  <si>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</si>
  <si>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</si>
  <si>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</si>
  <si>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</si>
  <si>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</si>
  <si>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</si>
  <si>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</si>
  <si>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</si>
  <si>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</si>
  <si>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</si>
  <si>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</si>
  <si>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</si>
  <si>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</si>
  <si>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</si>
  <si>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</si>
  <si>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</si>
  <si>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</si>
  <si>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</si>
  <si>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</si>
  <si>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</si>
  <si>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</si>
  <si>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</si>
  <si>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</si>
  <si>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</si>
  <si>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</si>
  <si>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</si>
  <si>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</si>
  <si>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</si>
  <si>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</si>
  <si>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</si>
  <si>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</si>
  <si>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</si>
  <si>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</si>
  <si>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</si>
  <si>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</si>
  <si>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</si>
  <si>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</si>
  <si>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</si>
  <si>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</si>
  <si>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</si>
  <si>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</si>
  <si>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</si>
  <si>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</si>
  <si>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</si>
  <si>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</si>
  <si>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</si>
  <si>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</si>
  <si>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</si>
  <si>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</si>
  <si>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</si>
  <si>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</si>
  <si>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</si>
  <si>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</si>
  <si>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</si>
  <si>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</si>
  <si>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</si>
  <si>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</si>
  <si>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</si>
  <si>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</si>
  <si>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</si>
  <si>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</si>
  <si>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</si>
  <si>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</si>
  <si>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</si>
  <si>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</si>
  <si>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</si>
  <si>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</si>
  <si>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</si>
  <si>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</si>
  <si>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</si>
  <si>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</si>
  <si>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</si>
  <si>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</si>
  <si>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</si>
  <si>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</si>
  <si>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</si>
  <si>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</si>
  <si>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</si>
  <si>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</si>
  <si>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</si>
  <si>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</si>
  <si>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</si>
  <si>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</si>
  <si>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</si>
  <si>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</si>
  <si>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</si>
  <si>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</si>
  <si>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</si>
  <si>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</si>
  <si>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</si>
  <si>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</si>
  <si>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</si>
  <si>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</si>
  <si>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</si>
  <si>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</si>
  <si>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</si>
  <si>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</si>
  <si>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</si>
  <si>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</si>
  <si>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</si>
  <si>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</si>
  <si>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</si>
  <si>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</si>
  <si>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</si>
  <si>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</si>
  <si>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</si>
  <si>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</si>
  <si>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</si>
  <si>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</si>
  <si>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</si>
  <si>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</si>
  <si>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</si>
  <si>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</si>
  <si>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</si>
  <si>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</si>
  <si>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</si>
  <si>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</si>
  <si>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</si>
  <si>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</si>
  <si>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</si>
  <si>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</si>
  <si>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</si>
  <si>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</si>
  <si>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</si>
  <si>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</si>
  <si>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</si>
  <si>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</si>
  <si>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</si>
  <si>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</si>
  <si>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</si>
  <si>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</si>
  <si>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</si>
  <si>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</si>
  <si>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</si>
  <si>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</si>
  <si>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</si>
  <si>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</si>
  <si>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</si>
  <si>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</si>
  <si>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</si>
  <si>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</si>
  <si>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</si>
  <si>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</si>
  <si>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</si>
  <si>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</si>
  <si>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</si>
  <si>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</si>
  <si>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</si>
  <si>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</si>
  <si>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</si>
  <si>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</si>
  <si>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</si>
  <si>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</si>
  <si>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</si>
  <si>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</si>
  <si>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</si>
  <si>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</si>
  <si>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</si>
  <si>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</si>
  <si>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</si>
  <si>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</si>
  <si>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</si>
  <si>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</si>
  <si>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</si>
  <si>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</si>
  <si>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</si>
  <si>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</si>
  <si>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</si>
  <si>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</si>
  <si>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</si>
  <si>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</si>
  <si>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</si>
  <si>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</si>
  <si>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</si>
  <si>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</si>
  <si>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</si>
  <si>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</si>
  <si>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</si>
  <si>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</si>
  <si>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</si>
  <si>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</si>
  <si>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</si>
  <si>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</si>
  <si>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</si>
  <si>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</si>
  <si>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</si>
  <si>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</si>
  <si>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</si>
  <si>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</si>
  <si>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</si>
  <si>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</si>
  <si>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</si>
  <si>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</si>
  <si>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</si>
  <si>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</si>
  <si>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</si>
  <si>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</si>
  <si>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</si>
  <si>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</si>
  <si>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</si>
  <si>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</si>
  <si>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</si>
  <si>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</si>
  <si>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</si>
  <si>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</si>
  <si>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</si>
  <si>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</si>
  <si>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</si>
  <si>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</si>
  <si>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</si>
  <si>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</si>
  <si>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</si>
  <si>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</si>
  <si>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</si>
  <si>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</si>
  <si>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</si>
  <si>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</si>
  <si>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</si>
  <si>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</si>
  <si>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</si>
  <si>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</si>
  <si>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</si>
  <si>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</si>
  <si>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</si>
  <si>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</si>
  <si>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</si>
  <si>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</si>
  <si>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</si>
  <si>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</si>
  <si>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</si>
  <si>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</si>
  <si>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</si>
  <si>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</si>
  <si>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</si>
  <si>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</si>
  <si>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</si>
  <si>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</si>
  <si>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</si>
  <si>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</si>
  <si>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</si>
  <si>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</si>
  <si>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</si>
  <si>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</si>
  <si>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</si>
  <si>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</si>
  <si>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</si>
  <si>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</si>
  <si>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</si>
  <si>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</si>
  <si>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</si>
  <si>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</si>
  <si>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</si>
  <si>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</si>
  <si>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</si>
  <si>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</si>
  <si>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</si>
  <si>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</si>
  <si>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</si>
  <si>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</si>
  <si>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</si>
  <si>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</si>
  <si>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</si>
  <si>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</si>
  <si>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</si>
  <si>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</si>
  <si>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</si>
  <si>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</si>
  <si>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</si>
  <si>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</si>
  <si>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</si>
  <si>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</si>
  <si>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</si>
  <si>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</si>
  <si>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</si>
  <si>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</si>
  <si>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</si>
  <si>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</si>
  <si>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</si>
  <si>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</si>
  <si>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</si>
  <si>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</si>
  <si>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</si>
  <si>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</si>
  <si>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</si>
  <si>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</si>
  <si>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</si>
  <si>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</si>
  <si>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</si>
  <si>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</si>
  <si>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</si>
  <si>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</si>
  <si>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</si>
  <si>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</si>
  <si>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</si>
  <si>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</si>
  <si>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</si>
  <si>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</si>
  <si>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</si>
  <si>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</si>
  <si>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</si>
  <si>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</si>
  <si>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</si>
  <si>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</si>
  <si>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</si>
  <si>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</si>
  <si>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</si>
  <si>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</si>
  <si>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</si>
  <si>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</si>
  <si>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</si>
  <si>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</si>
  <si>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</si>
  <si>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</si>
  <si>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</si>
  <si>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</si>
  <si>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</si>
  <si>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</si>
  <si>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</si>
  <si>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</si>
  <si>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</si>
  <si>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</si>
  <si>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</si>
  <si>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</si>
  <si>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</si>
  <si>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</si>
  <si>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</si>
  <si>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</si>
  <si>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</si>
  <si>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</si>
  <si>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</si>
  <si>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</si>
  <si>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</si>
  <si>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</si>
  <si>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</si>
  <si>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</si>
  <si>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</si>
  <si>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</si>
  <si>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</si>
  <si>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</si>
  <si>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</si>
  <si>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</si>
  <si>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</si>
  <si>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</si>
  <si>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</si>
  <si>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</si>
  <si>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</si>
  <si>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</si>
  <si>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</si>
  <si>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</si>
  <si>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</si>
  <si>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</si>
  <si>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</si>
  <si>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</si>
  <si>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</si>
  <si>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</si>
  <si>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</si>
  <si>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</si>
  <si>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</si>
  <si>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</si>
  <si>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</si>
  <si>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</si>
  <si>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</si>
  <si>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</si>
  <si>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</si>
  <si>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</si>
  <si>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</si>
  <si>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</si>
  <si>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</si>
  <si>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</si>
  <si>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</si>
  <si>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</si>
  <si>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</si>
  <si>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</si>
  <si>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</si>
  <si>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</si>
  <si>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</si>
  <si>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</si>
  <si>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</si>
  <si>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</si>
  <si>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</si>
  <si>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</si>
  <si>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</si>
  <si>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</si>
  <si>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</si>
  <si>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</si>
  <si>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</si>
  <si>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</si>
  <si>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</si>
  <si>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</si>
  <si>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</si>
  <si>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</si>
  <si>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</si>
  <si>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</si>
  <si>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</si>
  <si>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</si>
  <si>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</si>
  <si>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</si>
  <si>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</si>
  <si>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</si>
  <si>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</si>
  <si>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</si>
  <si>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</si>
  <si>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</si>
  <si>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</si>
  <si>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</si>
  <si>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</si>
  <si>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</si>
  <si>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</si>
  <si>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</si>
  <si>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</si>
  <si>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</si>
  <si>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</si>
  <si>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</si>
  <si>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</si>
  <si>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</si>
  <si>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</si>
  <si>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</si>
  <si>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</si>
  <si>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</si>
  <si>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</si>
  <si>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</si>
  <si>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</si>
  <si>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</si>
  <si>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</si>
  <si>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</si>
  <si>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</si>
  <si>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</si>
  <si>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</si>
  <si>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</si>
  <si>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</si>
  <si>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</si>
  <si>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</si>
  <si>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</si>
  <si>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</si>
  <si>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</si>
  <si>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</si>
  <si>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</si>
  <si>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</si>
  <si>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</si>
  <si>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</si>
  <si>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</si>
  <si>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</si>
  <si>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</si>
  <si>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</si>
  <si>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</si>
  <si>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</si>
  <si>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</si>
  <si>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</si>
  <si>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</si>
  <si>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</si>
  <si>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</si>
  <si>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</si>
  <si>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</si>
  <si>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</si>
  <si>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</si>
  <si>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</si>
  <si>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</si>
  <si>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</si>
  <si>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</si>
  <si>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</si>
  <si>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</si>
  <si>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</si>
  <si>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</si>
  <si>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</si>
  <si>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</si>
  <si>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</si>
  <si>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</si>
  <si>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</si>
  <si>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</si>
  <si>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</si>
  <si>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</si>
  <si>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</si>
  <si>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</si>
  <si>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</si>
  <si>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</si>
  <si>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</si>
  <si>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</si>
  <si>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</si>
  <si>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</si>
  <si>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</si>
  <si>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</si>
  <si>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</si>
  <si>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</si>
  <si>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</si>
  <si>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</si>
  <si>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</si>
  <si>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</si>
  <si>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</si>
  <si>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</si>
  <si>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</si>
  <si>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</si>
  <si>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</si>
  <si>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</si>
  <si>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</si>
  <si>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</si>
  <si>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</si>
  <si>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</si>
  <si>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</si>
  <si>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</si>
  <si>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</si>
  <si>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</si>
  <si>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</si>
  <si>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</si>
  <si>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</si>
  <si>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</si>
  <si>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</si>
  <si>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</si>
  <si>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</si>
  <si>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</si>
  <si>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</si>
  <si>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</si>
  <si>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</si>
  <si>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</si>
  <si>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</si>
  <si>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</si>
  <si>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</si>
  <si>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</si>
  <si>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</si>
  <si>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</si>
  <si>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</si>
  <si>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</si>
  <si>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</si>
  <si>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</si>
  <si>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</si>
  <si>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</si>
  <si>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</si>
  <si>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</si>
  <si>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</si>
  <si>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</si>
  <si>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</si>
  <si>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</si>
  <si>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</si>
  <si>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</si>
  <si>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</si>
  <si>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</si>
  <si>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</si>
  <si>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</si>
  <si>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</si>
  <si>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</si>
  <si>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</si>
  <si>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</si>
  <si>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</si>
  <si>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</si>
  <si>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</si>
  <si>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</si>
  <si>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</si>
  <si>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</si>
  <si>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</si>
  <si>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</si>
  <si>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</si>
  <si>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</si>
  <si>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</si>
  <si>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</si>
  <si>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</si>
  <si>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</si>
  <si>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</si>
  <si>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</si>
  <si>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</si>
  <si>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</si>
  <si>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</si>
  <si>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</si>
  <si>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</si>
  <si>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</si>
  <si>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</si>
  <si>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</si>
  <si>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</si>
  <si>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</si>
  <si>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</si>
  <si>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</si>
  <si>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</si>
  <si>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</si>
  <si>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</si>
  <si>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</si>
  <si>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</si>
  <si>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</si>
  <si>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</si>
  <si>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</si>
  <si>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</si>
  <si>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</si>
  <si>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</si>
  <si>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</si>
  <si>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</si>
  <si>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</si>
  <si>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</si>
  <si>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</si>
  <si>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</si>
  <si>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</si>
  <si>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</si>
  <si>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</si>
  <si>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</si>
  <si>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</si>
  <si>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</si>
  <si>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</si>
  <si>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</si>
  <si>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</si>
  <si>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</si>
  <si>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</si>
  <si>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</si>
  <si>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</si>
  <si>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</si>
  <si>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</si>
  <si>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</si>
  <si>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</si>
  <si>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</si>
  <si>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</si>
  <si>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</si>
  <si>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</si>
  <si>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</si>
  <si>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</si>
  <si>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</si>
  <si>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</si>
  <si>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</si>
  <si>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</si>
  <si>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</si>
  <si>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</si>
  <si>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</si>
  <si>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</si>
  <si>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</si>
  <si>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</si>
  <si>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</si>
  <si>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</si>
  <si>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</si>
  <si>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</si>
  <si>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</si>
  <si>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</si>
  <si>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</si>
  <si>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</si>
  <si>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</si>
  <si>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</si>
  <si>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</si>
  <si>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</si>
  <si>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</si>
  <si>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</si>
  <si>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</si>
  <si>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</si>
  <si>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</si>
  <si>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</si>
  <si>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</si>
  <si>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</si>
  <si>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</si>
  <si>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</si>
  <si>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</si>
  <si>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</si>
  <si>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</si>
  <si>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</si>
  <si>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</si>
  <si>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</si>
  <si>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</si>
  <si>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</si>
  <si>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</si>
  <si>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</si>
  <si>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</si>
  <si>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</si>
  <si>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</si>
  <si>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</si>
  <si>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</si>
  <si>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</si>
  <si>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</si>
  <si>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</si>
  <si>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</si>
  <si>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</si>
  <si>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</si>
  <si>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</si>
  <si>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</si>
  <si>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</si>
  <si>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</si>
  <si>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</si>
  <si>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</si>
  <si>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</si>
  <si>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</si>
  <si>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</si>
  <si>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</si>
  <si>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</si>
  <si>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</si>
  <si>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</si>
  <si>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</si>
  <si>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</si>
  <si>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</si>
  <si>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</si>
  <si>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</si>
  <si>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</si>
  <si>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</si>
  <si>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</si>
  <si>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</si>
  <si>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</si>
  <si>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</si>
  <si>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</si>
  <si>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</si>
  <si>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</si>
  <si>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</si>
  <si>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</si>
  <si>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</si>
  <si>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</si>
  <si>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</si>
  <si>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</si>
  <si>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</si>
  <si>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</si>
  <si>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</si>
  <si>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</si>
  <si>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</si>
  <si>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</si>
  <si>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</si>
  <si>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</si>
  <si>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</si>
  <si>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</si>
  <si>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</si>
  <si>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</si>
  <si>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</si>
  <si>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</si>
  <si>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</si>
  <si>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</si>
  <si>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</si>
  <si>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</si>
  <si>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</si>
  <si>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</si>
  <si>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</si>
  <si>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</si>
  <si>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</si>
  <si>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</si>
  <si>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</si>
  <si>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</si>
  <si>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</si>
  <si>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</si>
  <si>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</si>
  <si>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</si>
  <si>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</si>
  <si>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</si>
  <si>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</si>
  <si>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</si>
  <si>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</si>
  <si>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</si>
  <si>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</si>
  <si>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</si>
  <si>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</si>
  <si>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</si>
  <si>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</si>
  <si>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</si>
  <si>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</si>
  <si>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</si>
  <si>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</si>
  <si>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</si>
  <si>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</si>
  <si>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</si>
  <si>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</si>
  <si>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</si>
  <si>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</si>
  <si>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</si>
  <si>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</si>
  <si>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</si>
  <si>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</si>
  <si>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</si>
  <si>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</si>
  <si>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</si>
  <si>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</si>
  <si>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</si>
  <si>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</si>
  <si>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</si>
  <si>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</si>
  <si>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</si>
  <si>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</si>
  <si>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</si>
  <si>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</si>
  <si>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</si>
  <si>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</si>
  <si>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</si>
  <si>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</si>
  <si>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</si>
  <si>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</si>
  <si>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</si>
  <si>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</si>
  <si>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</si>
  <si>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</si>
  <si>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</si>
  <si>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</si>
  <si>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</si>
  <si>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</si>
  <si>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</si>
  <si>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</si>
  <si>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</si>
  <si>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</si>
  <si>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</si>
  <si>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</si>
  <si>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</si>
  <si>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</si>
  <si>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</si>
  <si>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</si>
  <si>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</si>
  <si>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</si>
  <si>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</si>
  <si>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</si>
  <si>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</si>
  <si>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</si>
  <si>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</si>
  <si>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</si>
  <si>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</si>
  <si>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</si>
  <si>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</si>
  <si>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</si>
  <si>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</si>
  <si>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</si>
  <si>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</si>
  <si>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</si>
  <si>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</si>
  <si>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</si>
  <si>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</si>
  <si>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</si>
  <si>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</si>
  <si>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</si>
  <si>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</si>
  <si>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</si>
  <si>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</si>
  <si>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</si>
  <si>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</si>
  <si>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</si>
  <si>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</si>
  <si>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</si>
  <si>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</si>
  <si>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</si>
  <si>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</si>
  <si>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</si>
  <si>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</si>
  <si>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</si>
  <si>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</si>
  <si>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</si>
  <si>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</si>
  <si>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</si>
  <si>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</si>
  <si>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</si>
  <si>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</si>
  <si>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</si>
  <si>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</si>
  <si>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</si>
  <si>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</si>
  <si>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</si>
  <si>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</si>
  <si>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</si>
  <si>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</si>
  <si>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</si>
  <si>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</si>
  <si>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</si>
  <si>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</si>
  <si>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</si>
  <si>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</si>
  <si>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</si>
  <si>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</si>
  <si>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</si>
  <si>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</si>
  <si>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</si>
  <si>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</si>
  <si>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</si>
  <si>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</si>
  <si>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</si>
  <si>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</si>
  <si>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</si>
  <si>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</si>
  <si>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</si>
  <si>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</si>
  <si>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</si>
  <si>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</si>
  <si>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</si>
  <si>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</si>
  <si>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</si>
  <si>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</si>
  <si>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</si>
  <si>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</si>
  <si>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</si>
  <si>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</si>
  <si>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</si>
  <si>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</si>
  <si>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</si>
  <si>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</si>
  <si>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</si>
  <si>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</si>
  <si>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</si>
  <si>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</si>
  <si>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</si>
  <si>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</si>
  <si>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</si>
  <si>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</si>
  <si>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</si>
  <si>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</si>
  <si>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</si>
  <si>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</si>
  <si>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</si>
  <si>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</si>
  <si>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</si>
  <si>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</si>
  <si>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</si>
  <si>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</si>
  <si>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</si>
  <si>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</si>
  <si>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</si>
  <si>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</si>
  <si>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</si>
  <si>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</si>
  <si>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</si>
  <si>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</si>
  <si>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</si>
  <si>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</si>
  <si>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</si>
  <si>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</si>
  <si>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</si>
  <si>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</si>
  <si>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</si>
  <si>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</si>
  <si>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</si>
  <si>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</si>
  <si>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</si>
  <si>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</si>
  <si>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</si>
  <si>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</si>
  <si>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</si>
  <si>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</si>
  <si>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</si>
  <si>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</si>
  <si>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</si>
  <si>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</si>
  <si>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</si>
  <si>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</si>
  <si>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</si>
  <si>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</si>
  <si>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</si>
  <si>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</si>
  <si>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</si>
  <si>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</si>
  <si>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</si>
  <si>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</si>
  <si>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</si>
  <si>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</si>
  <si>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</si>
  <si>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</si>
  <si>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</si>
  <si>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</si>
  <si>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</si>
  <si>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</si>
  <si>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</si>
  <si>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</si>
  <si>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</si>
  <si>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</si>
  <si>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</si>
  <si>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</si>
  <si>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</si>
  <si>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</si>
  <si>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</si>
  <si>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</si>
  <si>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</si>
  <si>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</si>
  <si>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</si>
  <si>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</si>
  <si>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</si>
  <si>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</si>
  <si>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</si>
  <si>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</si>
  <si>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</si>
  <si>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</si>
  <si>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</si>
  <si>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</si>
  <si>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</si>
  <si>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</si>
  <si>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</si>
  <si>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</si>
  <si>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</si>
  <si>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</si>
  <si>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</si>
  <si>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</si>
  <si>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</si>
  <si>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</si>
  <si>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</si>
  <si>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</si>
  <si>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</si>
  <si>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</si>
  <si>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</si>
  <si>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</si>
  <si>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</si>
  <si>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</si>
  <si>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</si>
  <si>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</si>
  <si>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</si>
  <si>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</si>
  <si>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</si>
  <si>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</si>
  <si>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</si>
  <si>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</si>
  <si>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</si>
  <si>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</si>
  <si>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</si>
  <si>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</si>
  <si>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</si>
  <si>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</si>
  <si>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</si>
  <si>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</si>
  <si>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</si>
  <si>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</si>
  <si>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</si>
  <si>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</si>
  <si>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</si>
  <si>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</si>
  <si>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</si>
  <si>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</si>
  <si>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</si>
  <si>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</si>
  <si>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</si>
  <si>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</si>
  <si>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</si>
  <si>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</si>
  <si>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</si>
  <si>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</si>
  <si>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</si>
  <si>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</si>
  <si>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</si>
  <si>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</si>
  <si>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</si>
  <si>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</si>
  <si>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</si>
  <si>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</si>
  <si>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</si>
  <si>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</si>
  <si>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</si>
  <si>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</si>
  <si>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</si>
  <si>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</si>
  <si>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</si>
  <si>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</si>
  <si>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</si>
  <si>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</si>
  <si>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</si>
  <si>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</si>
  <si>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</si>
  <si>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</si>
  <si>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</si>
  <si>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</si>
  <si>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</si>
  <si>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</si>
  <si>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</si>
  <si>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</si>
  <si>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</si>
  <si>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</si>
  <si>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</si>
  <si>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</si>
  <si>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</si>
  <si>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</si>
  <si>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</si>
  <si>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</si>
  <si>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</si>
  <si>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</si>
  <si>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</si>
  <si>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</si>
  <si>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</si>
  <si>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</si>
  <si>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</si>
  <si>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</si>
  <si>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</si>
  <si>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</si>
  <si>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</si>
  <si>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</si>
  <si>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</si>
  <si>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</si>
  <si>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</si>
  <si>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</si>
  <si>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</si>
  <si>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</si>
  <si>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</si>
  <si>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</si>
  <si>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</si>
  <si>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</si>
  <si>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</si>
  <si>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</si>
  <si>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</si>
  <si>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</si>
  <si>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</si>
  <si>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</si>
  <si>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</si>
  <si>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</si>
  <si>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</si>
  <si>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</si>
  <si>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</si>
  <si>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</si>
  <si>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</si>
  <si>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</si>
  <si>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</si>
  <si>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</si>
  <si>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</si>
  <si>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</si>
  <si>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</si>
  <si>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</si>
  <si>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</si>
  <si>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</si>
  <si>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</si>
  <si>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</si>
  <si>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</si>
  <si>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</si>
  <si>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</si>
  <si>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</si>
  <si>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</si>
  <si>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</si>
  <si>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</si>
  <si>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</si>
  <si>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</si>
  <si>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</si>
  <si>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</si>
  <si>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</si>
  <si>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</si>
  <si>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</si>
  <si>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</si>
  <si>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</si>
  <si>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</si>
  <si>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</si>
  <si>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</si>
  <si>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</si>
  <si>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</si>
  <si>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</si>
  <si>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</si>
  <si>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</si>
  <si>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</si>
  <si>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</si>
  <si>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</si>
  <si>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</si>
  <si>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</si>
  <si>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</si>
  <si>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</si>
  <si>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</si>
  <si>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</si>
  <si>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</si>
  <si>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</si>
  <si>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</si>
  <si>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</si>
  <si>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</si>
  <si>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</si>
  <si>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</si>
  <si>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</si>
  <si>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</si>
  <si>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</si>
  <si>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</si>
  <si>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</si>
  <si>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</si>
  <si>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</si>
  <si>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</si>
  <si>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</si>
  <si>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</si>
  <si>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</si>
  <si>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</si>
  <si>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</si>
  <si>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</si>
  <si>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</si>
  <si>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</si>
  <si>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</si>
  <si>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</si>
  <si>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</si>
  <si>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</si>
  <si>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</si>
  <si>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</si>
  <si>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</si>
  <si>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</si>
  <si>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</si>
  <si>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</si>
  <si>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</si>
  <si>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</si>
  <si>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</si>
  <si>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</si>
  <si>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</si>
  <si>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</si>
  <si>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</si>
  <si>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</si>
  <si>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</si>
  <si>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</si>
  <si>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</si>
  <si>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</si>
  <si>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</si>
  <si>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</si>
  <si>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</si>
  <si>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</si>
  <si>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</si>
  <si>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</si>
  <si>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</si>
  <si>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</si>
  <si>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</si>
  <si>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</si>
  <si>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</si>
  <si>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</si>
  <si>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</si>
  <si>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</si>
  <si>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</si>
  <si>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</si>
  <si>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</si>
  <si>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</si>
  <si>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</si>
  <si>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</si>
  <si>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</si>
  <si>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</si>
  <si>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</si>
  <si>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</si>
  <si>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</si>
  <si>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</si>
  <si>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</si>
  <si>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</si>
  <si>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</si>
  <si>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</si>
  <si>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</si>
  <si>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</si>
  <si>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</si>
  <si>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</si>
  <si>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</si>
  <si>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</si>
  <si>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</si>
  <si>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</si>
  <si>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</si>
  <si>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</si>
  <si>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</si>
  <si>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</si>
  <si>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</si>
  <si>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</si>
  <si>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</si>
  <si>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</si>
  <si>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</si>
  <si>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</si>
  <si>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</si>
  <si>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</si>
  <si>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</si>
  <si>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</si>
  <si>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</si>
  <si>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</si>
  <si>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</si>
  <si>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</si>
  <si>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</si>
  <si>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</si>
  <si>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</si>
  <si>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</si>
  <si>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</si>
  <si>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</si>
  <si>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</si>
  <si>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</si>
  <si>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</si>
  <si>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</si>
  <si>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</si>
  <si>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</si>
  <si>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</si>
  <si>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</si>
  <si>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</si>
  <si>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</si>
  <si>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</si>
  <si>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</si>
  <si>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</si>
  <si>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</si>
  <si>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</si>
  <si>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</si>
  <si>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</si>
  <si>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</si>
  <si>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</si>
  <si>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</si>
  <si>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</si>
  <si>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</si>
  <si>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</si>
  <si>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</si>
  <si>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</si>
  <si>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</si>
  <si>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</si>
  <si>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</si>
  <si>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</si>
  <si>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</si>
  <si>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</si>
  <si>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</si>
  <si>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</si>
  <si>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</si>
  <si>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</si>
  <si>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</si>
  <si>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</si>
  <si>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</si>
  <si>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</si>
  <si>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</si>
  <si>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</si>
  <si>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</si>
  <si>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</si>
  <si>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</si>
  <si>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</si>
  <si>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</si>
  <si>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</si>
  <si>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</si>
  <si>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</si>
  <si>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</si>
  <si>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</si>
  <si>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</si>
  <si>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</si>
  <si>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</si>
  <si>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</si>
  <si>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</si>
  <si>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</si>
  <si>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</si>
  <si>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</si>
  <si>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</si>
  <si>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</si>
  <si>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</si>
  <si>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</si>
  <si>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</si>
  <si>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</si>
  <si>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</si>
  <si>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</si>
  <si>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</si>
  <si>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</si>
  <si>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</si>
  <si>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</si>
  <si>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</si>
  <si>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</si>
  <si>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</si>
  <si>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</si>
  <si>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</si>
  <si>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</si>
  <si>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</si>
  <si>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</si>
  <si>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</si>
  <si>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</si>
  <si>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</si>
  <si>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</si>
  <si>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</si>
  <si>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</si>
  <si>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</si>
  <si>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</si>
  <si>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</si>
  <si>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</si>
  <si>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</si>
  <si>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</si>
  <si>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</si>
  <si>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</si>
  <si>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</si>
  <si>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</si>
  <si>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</si>
  <si>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</si>
  <si>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</si>
  <si>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</si>
  <si>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</si>
  <si>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</si>
  <si>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</si>
  <si>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</si>
  <si>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</si>
  <si>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</si>
  <si>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</si>
  <si>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</si>
  <si>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</si>
  <si>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</si>
  <si>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</si>
  <si>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</si>
  <si>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</si>
  <si>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</si>
  <si>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</si>
  <si>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</si>
  <si>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</si>
  <si>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</si>
  <si>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</si>
  <si>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</si>
  <si>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</si>
  <si>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</si>
  <si>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</si>
  <si>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</si>
  <si>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</si>
  <si>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</si>
  <si>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</si>
  <si>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</si>
  <si>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</si>
  <si>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</si>
  <si>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</si>
  <si>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</si>
  <si>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</si>
  <si>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</si>
  <si>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</si>
  <si>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</si>
  <si>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</si>
  <si>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</si>
  <si>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</si>
  <si>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</si>
  <si>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</si>
  <si>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</si>
  <si>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</si>
  <si>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</si>
  <si>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</si>
  <si>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</si>
  <si>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</si>
  <si>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</si>
  <si>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</si>
  <si>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</si>
  <si>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</si>
  <si>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</si>
  <si>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</si>
  <si>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</si>
  <si>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</si>
  <si>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</si>
  <si>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</si>
  <si>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</si>
  <si>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</si>
  <si>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</si>
  <si>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</si>
  <si>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</si>
  <si>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</si>
  <si>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</si>
  <si>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</si>
  <si>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</si>
  <si>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</si>
  <si>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</si>
  <si>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</si>
  <si>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</si>
  <si>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</si>
  <si>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</si>
  <si>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</si>
  <si>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</si>
  <si>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</si>
  <si>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</si>
  <si>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</si>
  <si>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</si>
  <si>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</si>
  <si>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</si>
  <si>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</si>
  <si>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</si>
  <si>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</si>
  <si>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</si>
  <si>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</si>
  <si>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</si>
  <si>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</si>
  <si>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</si>
  <si>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</si>
  <si>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</si>
  <si>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</si>
  <si>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</si>
  <si>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</si>
  <si>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</si>
  <si>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</si>
  <si>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</si>
  <si>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</si>
  <si>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</si>
  <si>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</si>
  <si>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</si>
  <si>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</si>
  <si>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</si>
  <si>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</si>
  <si>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</si>
  <si>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</si>
  <si>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</si>
  <si>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</si>
  <si>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</si>
  <si>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</si>
  <si>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</si>
  <si>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</si>
  <si>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</si>
  <si>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</si>
  <si>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</si>
  <si>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</si>
  <si>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</si>
  <si>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</si>
  <si>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</si>
  <si>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</si>
  <si>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</si>
  <si>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</si>
  <si>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</si>
  <si>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</si>
  <si>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</si>
  <si>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</si>
  <si>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</si>
  <si>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</si>
  <si>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</si>
  <si>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</si>
  <si>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</si>
  <si>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</si>
  <si>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</si>
  <si>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</si>
  <si>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</si>
  <si>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</si>
  <si>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</si>
  <si>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</si>
  <si>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</si>
  <si>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</si>
  <si>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</si>
  <si>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</si>
  <si>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</si>
  <si>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</si>
  <si>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</si>
  <si>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</si>
  <si>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</si>
  <si>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</si>
  <si>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</si>
  <si>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</si>
  <si>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</si>
  <si>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</si>
  <si>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</si>
  <si>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</si>
  <si>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</si>
  <si>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</si>
  <si>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</si>
  <si>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</si>
  <si>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</si>
  <si>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</si>
  <si>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</si>
  <si>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</si>
  <si>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</si>
  <si>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</si>
  <si>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</si>
  <si>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</si>
  <si>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</si>
  <si>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</si>
  <si>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</si>
  <si>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</si>
  <si>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</si>
  <si>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</si>
  <si>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</si>
  <si>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</si>
  <si>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</si>
  <si>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</si>
  <si>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</si>
  <si>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</si>
  <si>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</si>
  <si>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</si>
  <si>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</si>
  <si>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</si>
  <si>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</si>
  <si>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</si>
  <si>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</si>
  <si>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</si>
  <si>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</si>
  <si>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</si>
  <si>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</si>
  <si>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</si>
  <si>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</si>
  <si>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</si>
  <si>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</si>
  <si>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</si>
  <si>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</si>
  <si>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</si>
  <si>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</si>
  <si>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</si>
  <si>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</si>
  <si>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</si>
  <si>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</si>
  <si>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</si>
  <si>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</si>
  <si>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</si>
  <si>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</si>
  <si>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</si>
  <si>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</si>
  <si>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</si>
  <si>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</si>
  <si>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</si>
  <si>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</si>
  <si>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</si>
  <si>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</si>
  <si>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</si>
  <si>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</si>
  <si>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</si>
  <si>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</si>
  <si>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</si>
  <si>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</si>
  <si>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</si>
  <si>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</si>
  <si>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</si>
  <si>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</si>
  <si>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</si>
  <si>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</si>
  <si>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</si>
  <si>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</si>
  <si>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</si>
  <si>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</si>
  <si>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</si>
  <si>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</si>
  <si>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</si>
  <si>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</si>
  <si>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</si>
  <si>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</si>
  <si>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</si>
  <si>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</si>
  <si>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</si>
  <si>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</si>
  <si>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</si>
  <si>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</si>
  <si>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</si>
  <si>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</si>
  <si>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</si>
  <si>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</si>
  <si>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</si>
  <si>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</si>
  <si>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</si>
  <si>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</si>
  <si>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</si>
  <si>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</si>
  <si>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</si>
  <si>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</si>
  <si>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</si>
  <si>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</si>
  <si>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</si>
  <si>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</si>
  <si>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</si>
  <si>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</si>
  <si>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</si>
  <si>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</si>
  <si>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</si>
  <si>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</si>
  <si>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</si>
  <si>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</si>
  <si>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</si>
  <si>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</si>
  <si>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</si>
  <si>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</si>
  <si>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</si>
  <si>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</si>
  <si>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</si>
  <si>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</si>
  <si>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</si>
  <si>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</si>
  <si>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</si>
  <si>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</si>
  <si>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</si>
  <si>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</si>
  <si>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</si>
  <si>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</si>
  <si>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</si>
  <si>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</si>
  <si>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</si>
  <si>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</si>
  <si>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</si>
  <si>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</si>
  <si>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</si>
  <si>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</si>
  <si>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</si>
  <si>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</si>
  <si>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</si>
  <si>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</si>
  <si>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</si>
  <si>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</si>
  <si>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</si>
  <si>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</si>
  <si>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</si>
  <si>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</si>
  <si>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</si>
  <si>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</si>
  <si>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</si>
  <si>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</si>
  <si>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</si>
  <si>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</si>
  <si>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</si>
  <si>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</si>
  <si>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</si>
  <si>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</si>
  <si>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</si>
  <si>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</si>
  <si>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</si>
  <si>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</si>
  <si>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</si>
  <si>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</si>
  <si>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</si>
  <si>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</si>
  <si>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</si>
  <si>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</si>
  <si>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</si>
  <si>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</si>
  <si>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</si>
  <si>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</si>
  <si>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</si>
  <si>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</si>
  <si>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</si>
  <si>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</si>
  <si>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</si>
  <si>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</si>
  <si>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</si>
  <si>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</si>
  <si>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</si>
  <si>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</si>
  <si>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</si>
  <si>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</si>
  <si>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</si>
  <si>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</si>
  <si>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</si>
  <si>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</si>
  <si>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</si>
  <si>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</si>
  <si>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</si>
  <si>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</si>
  <si>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</si>
  <si>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</si>
  <si>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</si>
  <si>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</si>
  <si>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</si>
  <si>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</si>
  <si>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</si>
  <si>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</si>
  <si>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</si>
  <si>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</si>
  <si>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</si>
  <si>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</si>
  <si>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</si>
  <si>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</si>
  <si>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</si>
  <si>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</si>
  <si>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</si>
  <si>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</si>
  <si>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</si>
  <si>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</si>
  <si>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</si>
  <si>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</si>
  <si>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</si>
  <si>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</si>
  <si>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</si>
  <si>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</si>
  <si>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</si>
  <si>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</si>
  <si>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</si>
  <si>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</si>
  <si>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</si>
  <si>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</si>
  <si>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</si>
  <si>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</si>
  <si>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</si>
  <si>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</si>
  <si>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</si>
  <si>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</si>
  <si>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</si>
  <si>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</si>
  <si>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</si>
  <si>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</si>
  <si>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</si>
  <si>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</si>
  <si>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</si>
  <si>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</si>
  <si>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</si>
  <si>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</si>
  <si>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</si>
  <si>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</si>
  <si>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</si>
  <si>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</si>
  <si>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</si>
  <si>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</si>
  <si>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</si>
  <si>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</si>
  <si>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</si>
  <si>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</si>
  <si>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</si>
  <si>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</si>
  <si>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</si>
  <si>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</si>
  <si>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</si>
  <si>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</si>
  <si>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</si>
  <si>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</si>
  <si>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</si>
  <si>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</si>
  <si>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</si>
  <si>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</si>
  <si>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</si>
  <si>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</si>
  <si>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</si>
  <si>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</si>
  <si>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</si>
  <si>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</si>
  <si>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</si>
  <si>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</si>
  <si>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</si>
  <si>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</si>
  <si>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</si>
  <si>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</si>
  <si>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</si>
  <si>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</si>
  <si>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</si>
  <si>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</si>
  <si>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</si>
  <si>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</si>
  <si>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</si>
  <si>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</si>
  <si>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</si>
  <si>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</si>
  <si>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</si>
  <si>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</si>
  <si>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</si>
  <si>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</si>
  <si>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</si>
  <si>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</si>
  <si>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</si>
  <si>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</si>
  <si>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</si>
  <si>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</si>
  <si>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</si>
  <si>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</si>
  <si>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</si>
  <si>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</si>
  <si>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</si>
  <si>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</si>
  <si>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</si>
  <si>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</si>
  <si>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</si>
  <si>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</si>
  <si>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</si>
  <si>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</si>
  <si>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</si>
  <si>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</si>
  <si>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</si>
  <si>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</si>
  <si>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</si>
  <si>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</si>
  <si>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</si>
  <si>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</si>
  <si>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</si>
  <si>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</si>
  <si>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</si>
  <si>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</si>
  <si>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</si>
  <si>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</si>
  <si>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</si>
  <si>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</si>
  <si>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</si>
  <si>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</si>
  <si>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</si>
  <si>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</si>
  <si>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</si>
  <si>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</si>
  <si>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</si>
  <si>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</si>
  <si>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</si>
  <si>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</si>
  <si>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</si>
  <si>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</si>
  <si>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</si>
  <si>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</si>
  <si>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</si>
  <si>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</si>
  <si>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</si>
  <si>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</si>
  <si>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</si>
  <si>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</si>
  <si>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</si>
  <si>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</si>
  <si>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</si>
  <si>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</si>
  <si>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</si>
  <si>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</si>
  <si>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</si>
  <si>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</si>
  <si>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</si>
  <si>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</si>
  <si>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</si>
  <si>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</si>
  <si>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</si>
  <si>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</si>
  <si>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</si>
  <si>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</si>
  <si>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</si>
  <si>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</si>
  <si>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</si>
  <si>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</si>
  <si>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</si>
  <si>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</si>
  <si>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</si>
  <si>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</si>
  <si>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</si>
  <si>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</si>
  <si>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</si>
  <si>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</si>
  <si>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</si>
  <si>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</si>
  <si>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</si>
  <si>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</si>
  <si>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</si>
  <si>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</si>
  <si>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</si>
  <si>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</si>
  <si>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</si>
  <si>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</si>
  <si>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</si>
  <si>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</si>
  <si>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</si>
  <si>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</si>
  <si>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</si>
  <si>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</si>
  <si>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</si>
  <si>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</si>
  <si>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</si>
  <si>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</si>
  <si>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</si>
  <si>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</si>
  <si>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</si>
  <si>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</si>
  <si>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</si>
  <si>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</si>
  <si>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</si>
  <si>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</si>
  <si>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</si>
  <si>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</si>
  <si>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</si>
  <si>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</si>
  <si>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</si>
  <si>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</si>
  <si>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</si>
  <si>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</si>
  <si>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</si>
  <si>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</si>
  <si>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</si>
  <si>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</si>
  <si>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</si>
  <si>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</si>
  <si>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</si>
  <si>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</si>
  <si>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</si>
  <si>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</si>
  <si>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</si>
  <si>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</si>
  <si>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</si>
  <si>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</si>
  <si>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</si>
  <si>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</si>
  <si>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</si>
  <si>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</si>
  <si>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</si>
  <si>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</si>
  <si>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</si>
  <si>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</si>
  <si>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</si>
  <si>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</si>
  <si>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</si>
  <si>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</si>
  <si>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</si>
  <si>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</si>
  <si>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</si>
  <si>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</si>
  <si>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</si>
  <si>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</si>
  <si>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</si>
  <si>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</si>
  <si>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</si>
  <si>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</si>
  <si>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</si>
  <si>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</si>
  <si>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</si>
  <si>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</si>
  <si>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</si>
  <si>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</si>
  <si>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</si>
  <si>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</si>
  <si>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</si>
  <si>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</si>
  <si>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</si>
  <si>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</si>
  <si>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</si>
  <si>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</si>
  <si>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</si>
  <si>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</si>
  <si>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</si>
  <si>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</si>
  <si>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</si>
  <si>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</si>
  <si>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</si>
  <si>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</si>
  <si>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</si>
  <si>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</si>
  <si>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</si>
  <si>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</si>
  <si>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</si>
  <si>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</si>
  <si>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</si>
  <si>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</si>
  <si>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</si>
  <si>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</si>
  <si>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</si>
  <si>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</si>
  <si>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</si>
  <si>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</si>
  <si>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</si>
  <si>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</si>
  <si>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</si>
  <si>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</si>
  <si>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</si>
  <si>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</si>
  <si>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</si>
  <si>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</si>
  <si>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</si>
  <si>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</si>
  <si>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</si>
  <si>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</si>
  <si>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</si>
  <si>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</si>
  <si>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</si>
  <si>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</si>
  <si>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</si>
  <si>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</si>
  <si>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</si>
  <si>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</si>
  <si>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</si>
  <si>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</si>
  <si>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</si>
  <si>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</si>
  <si>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</si>
  <si>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</si>
  <si>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</si>
  <si>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</si>
  <si>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</si>
  <si>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</si>
  <si>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</si>
  <si>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</si>
  <si>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</si>
  <si>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</si>
  <si>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</si>
  <si>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</si>
  <si>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</si>
  <si>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</si>
  <si>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</si>
  <si>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</si>
  <si>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</si>
  <si>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</si>
  <si>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</si>
  <si>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</si>
  <si>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</si>
  <si>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</si>
  <si>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</si>
  <si>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</si>
  <si>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</si>
  <si>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</si>
  <si>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</si>
  <si>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</si>
  <si>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</si>
  <si>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</si>
  <si>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</si>
  <si>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</si>
  <si>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</si>
  <si>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</si>
  <si>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</si>
  <si>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</si>
  <si>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</si>
  <si>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</si>
  <si>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</si>
  <si>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</si>
  <si>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</si>
  <si>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</si>
  <si>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</si>
  <si>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</si>
  <si>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</si>
  <si>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</si>
  <si>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</si>
  <si>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</si>
  <si>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</si>
  <si>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</si>
  <si>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</si>
  <si>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</si>
  <si>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</si>
  <si>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</si>
  <si>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</si>
  <si>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</si>
  <si>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</si>
  <si>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</si>
  <si>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</si>
  <si>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</si>
  <si>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</si>
  <si>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</si>
  <si>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</si>
  <si>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</si>
  <si>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</si>
  <si>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</si>
  <si>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</si>
  <si>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</si>
  <si>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</si>
  <si>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</si>
  <si>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</si>
  <si>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</si>
  <si>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</si>
  <si>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</si>
  <si>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</si>
  <si>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</si>
  <si>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</si>
  <si>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</si>
  <si>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</si>
  <si>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</si>
  <si>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</si>
  <si>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</si>
  <si>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</si>
  <si>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</si>
  <si>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</si>
  <si>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</si>
  <si>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</si>
  <si>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</si>
  <si>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</si>
  <si>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</si>
  <si>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</si>
  <si>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</si>
  <si>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</si>
  <si>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</si>
  <si>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</si>
  <si>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</si>
  <si>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</si>
  <si>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</si>
  <si>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</si>
  <si>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</si>
  <si>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</si>
  <si>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</si>
  <si>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</si>
  <si>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</si>
  <si>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</si>
  <si>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</si>
  <si>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</si>
  <si>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</si>
  <si>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</si>
  <si>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</si>
  <si>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</si>
  <si>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</si>
  <si>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</si>
  <si>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</si>
  <si>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</si>
  <si>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</si>
  <si>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</si>
  <si>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</si>
  <si>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</si>
  <si>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</si>
  <si>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</si>
  <si>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</si>
  <si>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</si>
  <si>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</si>
  <si>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</si>
  <si>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</si>
  <si>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</si>
  <si>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</si>
  <si>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</si>
  <si>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</si>
  <si>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</si>
  <si>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</si>
  <si>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</si>
  <si>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</si>
  <si>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</si>
  <si>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</si>
  <si>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</si>
  <si>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</si>
  <si>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</si>
  <si>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</si>
  <si>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</si>
  <si>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</si>
  <si>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</si>
  <si>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</si>
  <si>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</si>
  <si>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</si>
  <si>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</si>
  <si>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</si>
  <si>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</si>
  <si>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</si>
  <si>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</si>
  <si>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</si>
  <si>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</si>
  <si>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</si>
  <si>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</si>
  <si>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</si>
  <si>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</si>
  <si>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</si>
  <si>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</si>
  <si>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</si>
  <si>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</si>
  <si>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</si>
  <si>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</si>
  <si>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</si>
  <si>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</si>
  <si>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</si>
  <si>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</si>
  <si>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</si>
  <si>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</si>
  <si>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</si>
  <si>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</si>
  <si>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</si>
  <si>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</si>
  <si>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</si>
  <si>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</si>
  <si>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</si>
  <si>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</si>
  <si>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</si>
  <si>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</si>
  <si>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</si>
  <si>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</si>
  <si>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</si>
  <si>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</si>
  <si>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</si>
  <si>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</si>
  <si>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</si>
  <si>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</si>
  <si>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</si>
  <si>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</si>
  <si>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</si>
  <si>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</si>
  <si>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</si>
  <si>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</si>
  <si>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</si>
  <si>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</si>
  <si>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</si>
  <si>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</si>
  <si>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</si>
  <si>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</si>
  <si>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</si>
  <si>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</si>
  <si>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</si>
  <si>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</si>
  <si>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</si>
  <si>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</si>
  <si>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</si>
  <si>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</si>
  <si>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</si>
  <si>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</si>
  <si>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</si>
  <si>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</si>
  <si>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</si>
  <si>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</si>
  <si>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</si>
  <si>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</si>
  <si>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</si>
  <si>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</si>
  <si>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</si>
  <si>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</si>
  <si>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</si>
  <si>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</si>
  <si>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</si>
  <si>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</si>
  <si>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</si>
  <si>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</si>
  <si>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</si>
  <si>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</si>
  <si>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</si>
  <si>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</si>
  <si>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</si>
  <si>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</si>
  <si>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</si>
  <si>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</si>
  <si>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</si>
  <si>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</si>
  <si>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</si>
  <si>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</si>
  <si>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</si>
  <si>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</si>
  <si>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</si>
  <si>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</si>
  <si>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</si>
  <si>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</si>
  <si>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</si>
  <si>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</si>
  <si>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</si>
  <si>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</si>
  <si>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</si>
  <si>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</si>
  <si>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</si>
  <si>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</si>
  <si>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</si>
  <si>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</si>
  <si>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</si>
  <si>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</si>
  <si>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</si>
  <si>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</si>
  <si>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</si>
  <si>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</si>
  <si>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</si>
  <si>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</si>
  <si>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</si>
  <si>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</si>
  <si>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</si>
  <si>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</si>
  <si>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</si>
  <si>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</si>
  <si>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</si>
  <si>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</si>
  <si>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</si>
  <si>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</si>
  <si>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</si>
  <si>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</si>
  <si>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</si>
  <si>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</si>
  <si>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</si>
  <si>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</si>
  <si>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</si>
  <si>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</si>
  <si>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</si>
  <si>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</si>
  <si>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</si>
  <si>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</si>
  <si>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</si>
  <si>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</si>
  <si>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</si>
  <si>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</si>
  <si>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</si>
  <si>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</si>
  <si>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</si>
  <si>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</si>
  <si>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</si>
  <si>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</si>
  <si>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</si>
  <si>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</si>
  <si>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</si>
  <si>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</si>
  <si>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</si>
  <si>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</si>
  <si>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</si>
  <si>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</si>
  <si>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</si>
  <si>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</si>
  <si>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</si>
  <si>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</si>
  <si>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</si>
  <si>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</si>
  <si>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</si>
  <si>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</si>
  <si>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</si>
  <si>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</si>
  <si>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</si>
  <si>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</si>
  <si>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</si>
  <si>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</si>
  <si>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</si>
  <si>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</si>
  <si>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</si>
  <si>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</si>
  <si>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</si>
  <si>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</si>
  <si>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</si>
  <si>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</si>
  <si>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</si>
  <si>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</si>
  <si>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</si>
  <si>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</si>
  <si>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</si>
  <si>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</si>
  <si>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</si>
  <si>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</si>
  <si>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</si>
  <si>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</si>
  <si>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</si>
  <si>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</si>
  <si>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</si>
  <si>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</si>
  <si>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</si>
  <si>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</si>
  <si>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</si>
  <si>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</si>
  <si>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</si>
  <si>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</si>
  <si>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</si>
  <si>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</si>
  <si>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</si>
  <si>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</si>
  <si>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</si>
  <si>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</si>
  <si>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</si>
  <si>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</si>
  <si>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</si>
  <si>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</si>
  <si>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</si>
  <si>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</si>
  <si>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</si>
  <si>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</si>
  <si>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</si>
  <si>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</si>
  <si>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</si>
  <si>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</si>
  <si>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</si>
  <si>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</si>
  <si>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</si>
  <si>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</si>
  <si>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</si>
  <si>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</si>
  <si>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</si>
  <si>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</si>
  <si>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</si>
  <si>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</si>
  <si>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</si>
  <si>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</si>
  <si>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</si>
  <si>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</si>
  <si>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</si>
  <si>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</si>
  <si>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</si>
  <si>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</si>
  <si>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</si>
  <si>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</si>
  <si>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</si>
  <si>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</si>
  <si>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</si>
  <si>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</si>
  <si>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</si>
  <si>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</si>
  <si>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</si>
  <si>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</si>
  <si>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</si>
  <si>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</si>
  <si>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</si>
  <si>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</si>
  <si>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</si>
  <si>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</si>
  <si>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</si>
  <si>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</si>
  <si>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</si>
  <si>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</si>
  <si>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</si>
  <si>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</si>
  <si>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</si>
  <si>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</si>
  <si>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</si>
  <si>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</si>
  <si>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</si>
  <si>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</si>
  <si>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</si>
  <si>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</si>
  <si>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</si>
  <si>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</si>
  <si>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</si>
  <si>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</si>
  <si>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</si>
  <si>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</si>
  <si>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</si>
  <si>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</si>
  <si>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</si>
  <si>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</si>
  <si>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</si>
  <si>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</si>
  <si>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</si>
  <si>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</si>
  <si>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</si>
  <si>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</si>
  <si>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</si>
  <si>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</si>
  <si>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</si>
  <si>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</si>
  <si>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</si>
  <si>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</si>
  <si>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</si>
  <si>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</si>
  <si>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</si>
  <si>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</si>
  <si>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</si>
  <si>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</si>
  <si>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</si>
  <si>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</si>
  <si>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</si>
  <si>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</si>
  <si>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</si>
  <si>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</si>
  <si>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</si>
  <si>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</si>
  <si>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</si>
  <si>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</si>
  <si>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</si>
  <si>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</si>
  <si>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</si>
  <si>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</si>
  <si>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</si>
  <si>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</si>
  <si>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</si>
  <si>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</si>
  <si>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</si>
  <si>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</si>
  <si>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</si>
  <si>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</si>
  <si>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</si>
  <si>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</si>
  <si>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</si>
  <si>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</si>
  <si>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</si>
  <si>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</si>
  <si>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</si>
  <si>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</si>
  <si>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</si>
  <si>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</si>
  <si>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</si>
  <si>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</si>
  <si>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</si>
  <si>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</si>
  <si>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</si>
  <si>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</si>
  <si>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</si>
  <si>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</si>
  <si>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</si>
  <si>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</si>
  <si>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</si>
  <si>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</si>
  <si>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</si>
  <si>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</si>
  <si>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</si>
  <si>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</si>
  <si>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</si>
  <si>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</si>
  <si>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</si>
  <si>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</si>
  <si>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</si>
  <si>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</si>
  <si>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</si>
  <si>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</si>
  <si>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</si>
  <si>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</si>
  <si>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</si>
  <si>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</si>
  <si>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</si>
  <si>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</si>
  <si>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</si>
  <si>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</si>
  <si>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</si>
  <si>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</si>
  <si>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</si>
  <si>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</si>
  <si>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</si>
  <si>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</si>
  <si>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</si>
  <si>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</si>
  <si>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</si>
  <si>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</si>
  <si>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</si>
  <si>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</si>
  <si>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</si>
  <si>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</si>
  <si>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</si>
  <si>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</si>
  <si>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</si>
  <si>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</si>
  <si>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</si>
  <si>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</si>
  <si>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</si>
  <si>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</si>
  <si>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</si>
  <si>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</si>
  <si>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</si>
  <si>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</si>
  <si>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</si>
  <si>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</si>
  <si>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</si>
  <si>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</si>
  <si>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</si>
  <si>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</si>
  <si>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</si>
  <si>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</si>
  <si>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</si>
  <si>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</si>
  <si>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</si>
  <si>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</si>
  <si>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</si>
  <si>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</si>
  <si>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</si>
  <si>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</si>
  <si>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</si>
  <si>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</si>
  <si>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</si>
  <si>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</si>
  <si>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</si>
  <si>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</si>
  <si>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</si>
  <si>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</si>
  <si>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</si>
  <si>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</si>
  <si>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</si>
  <si>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</si>
  <si>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</si>
  <si>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</si>
  <si>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</si>
  <si>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</si>
  <si>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</si>
  <si>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</si>
  <si>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</si>
  <si>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</si>
  <si>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</si>
  <si>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</si>
  <si>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</si>
  <si>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</si>
  <si>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</si>
  <si>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</si>
  <si>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</si>
  <si>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</si>
  <si>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</si>
  <si>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</si>
  <si>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</si>
  <si>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</si>
  <si>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</si>
  <si>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</si>
  <si>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</si>
  <si>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</si>
  <si>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</si>
  <si>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</si>
  <si>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</si>
  <si>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</si>
  <si>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</si>
  <si>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</si>
  <si>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</si>
  <si>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</si>
  <si>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</si>
  <si>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</si>
  <si>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</si>
  <si>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</si>
  <si>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</si>
  <si>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</si>
  <si>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</si>
  <si>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</si>
  <si>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</si>
  <si>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</si>
  <si>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</si>
  <si>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</si>
  <si>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</si>
  <si>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</si>
  <si>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</si>
  <si>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</si>
  <si>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</si>
  <si>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</si>
  <si>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</si>
  <si>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</si>
  <si>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</si>
  <si>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</si>
  <si>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</si>
  <si>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</si>
  <si>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</si>
  <si>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</si>
  <si>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</si>
  <si>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</si>
  <si>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</si>
  <si>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</si>
  <si>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</si>
  <si>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</si>
  <si>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</si>
  <si>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</si>
  <si>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</si>
  <si>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</si>
  <si>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</si>
  <si>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</si>
  <si>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</si>
  <si>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</si>
  <si>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</si>
  <si>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</si>
  <si>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</si>
  <si>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</si>
  <si>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</si>
  <si>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</si>
  <si>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</si>
  <si>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</si>
  <si>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</si>
  <si>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</si>
  <si>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</si>
  <si>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</si>
  <si>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</si>
  <si>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</si>
  <si>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</si>
  <si>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</si>
  <si>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</si>
  <si>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</si>
  <si>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</si>
  <si>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</si>
  <si>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</si>
  <si>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</si>
  <si>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</si>
  <si>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</si>
  <si>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</si>
  <si>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</si>
  <si>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</si>
  <si>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</si>
  <si>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</si>
  <si>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</si>
  <si>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</si>
  <si>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</si>
  <si>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</si>
  <si>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</si>
  <si>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</si>
  <si>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</si>
  <si>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</si>
  <si>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</si>
  <si>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</si>
  <si>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</si>
  <si>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</si>
  <si>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</si>
  <si>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</si>
  <si>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</si>
  <si>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</si>
  <si>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</si>
  <si>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</si>
  <si>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</si>
  <si>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</si>
  <si>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</si>
  <si>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</si>
  <si>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</si>
  <si>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</si>
  <si>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</si>
  <si>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</si>
  <si>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</si>
  <si>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</si>
  <si>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</si>
  <si>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</si>
  <si>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</si>
  <si>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</si>
  <si>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</si>
  <si>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</si>
  <si>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</si>
  <si>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</si>
  <si>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</si>
  <si>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</si>
  <si>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</si>
  <si>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</si>
  <si>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</si>
  <si>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</si>
  <si>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</si>
  <si>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</si>
  <si>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</si>
  <si>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</si>
  <si>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</si>
  <si>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</si>
  <si>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</si>
  <si>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</si>
  <si>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</si>
  <si>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</si>
  <si>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</si>
  <si>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</si>
  <si>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</si>
  <si>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</si>
  <si>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</si>
  <si>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</si>
  <si>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</si>
  <si>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</si>
  <si>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</si>
  <si>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</si>
  <si>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</si>
  <si>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</si>
  <si>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</si>
  <si>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</si>
  <si>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</si>
  <si>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</si>
  <si>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</si>
  <si>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</si>
  <si>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</si>
  <si>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</si>
  <si>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</si>
  <si>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</si>
  <si>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</si>
  <si>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</si>
  <si>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</si>
  <si>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</si>
  <si>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</si>
  <si>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</si>
  <si>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</si>
  <si>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</si>
  <si>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</si>
  <si>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</si>
  <si>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</si>
  <si>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</si>
  <si>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</si>
  <si>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</si>
  <si>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</si>
  <si>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</si>
  <si>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</si>
  <si>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</si>
  <si>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</si>
  <si>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</si>
  <si>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</si>
  <si>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</si>
  <si>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</si>
  <si>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</si>
  <si>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</si>
  <si>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</si>
  <si>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</si>
  <si>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</si>
  <si>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</si>
  <si>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</si>
  <si>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</si>
  <si>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</si>
  <si>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</si>
  <si>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</si>
  <si>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</si>
  <si>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</si>
  <si>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</si>
  <si>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</si>
  <si>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</si>
  <si>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</si>
  <si>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</si>
  <si>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</si>
  <si>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</si>
  <si>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</si>
  <si>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</si>
  <si>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</si>
  <si>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</si>
  <si>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</si>
  <si>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</si>
  <si>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</si>
  <si>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</si>
  <si>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</si>
  <si>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</si>
  <si>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</si>
  <si>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</si>
  <si>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</si>
  <si>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</si>
  <si>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</si>
  <si>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</si>
  <si>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</si>
  <si>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</si>
  <si>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</si>
  <si>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</si>
  <si>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</si>
  <si>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</si>
  <si>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</si>
  <si>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</si>
  <si>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</si>
  <si>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</si>
  <si>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</si>
  <si>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</si>
  <si>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</si>
  <si>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</si>
  <si>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</si>
  <si>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</si>
  <si>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</si>
  <si>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</si>
  <si>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</si>
  <si>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</si>
  <si>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</si>
  <si>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</si>
  <si>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</si>
  <si>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</si>
  <si>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</si>
  <si>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</si>
  <si>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</si>
  <si>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</si>
  <si>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</si>
  <si>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</si>
  <si>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</si>
  <si>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</si>
  <si>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</si>
  <si>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</si>
  <si>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</si>
  <si>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</si>
  <si>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</si>
  <si>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</si>
  <si>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</si>
  <si>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</si>
  <si>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</si>
  <si>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</si>
  <si>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</si>
  <si>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</si>
  <si>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</si>
  <si>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</si>
  <si>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</si>
  <si>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</si>
  <si>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</si>
  <si>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</si>
  <si>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</si>
  <si>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</si>
  <si>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</si>
  <si>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</si>
  <si>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</si>
  <si>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</si>
  <si>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</si>
  <si>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</si>
  <si>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</si>
  <si>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</si>
  <si>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</si>
  <si>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</si>
  <si>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</si>
  <si>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</si>
  <si>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</si>
  <si>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</si>
  <si>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</si>
  <si>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</si>
  <si>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</si>
  <si>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</si>
  <si>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</si>
  <si>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</si>
  <si>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</si>
  <si>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</si>
  <si>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</si>
  <si>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</si>
  <si>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</si>
  <si>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</si>
  <si>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</si>
  <si>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</si>
  <si>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</si>
  <si>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</si>
  <si>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</si>
  <si>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</si>
  <si>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</si>
  <si>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</si>
  <si>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</si>
  <si>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</si>
  <si>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</si>
  <si>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</si>
  <si>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</si>
  <si>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</si>
  <si>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</si>
  <si>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</si>
  <si>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</si>
  <si>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</si>
  <si>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</si>
  <si>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</si>
  <si>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</si>
  <si>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</si>
  <si>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</si>
  <si>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</si>
  <si>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</si>
  <si>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</si>
  <si>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</si>
  <si>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</si>
  <si>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</si>
  <si>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</si>
  <si>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</si>
  <si>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</si>
  <si>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</si>
  <si>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</si>
  <si>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</si>
  <si>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</si>
  <si>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</si>
  <si>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</si>
  <si>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</si>
  <si>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</si>
  <si>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</si>
  <si>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</si>
  <si>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</si>
  <si>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</si>
  <si>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</si>
  <si>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</si>
  <si>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</si>
  <si>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</si>
  <si>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</si>
  <si>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</si>
  <si>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</si>
  <si>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</si>
  <si>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</si>
  <si>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</si>
  <si>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</si>
  <si>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</si>
  <si>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</si>
  <si>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</si>
  <si>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</si>
  <si>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</si>
  <si>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</si>
  <si>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</si>
  <si>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</si>
  <si>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</si>
  <si>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</si>
  <si>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</si>
  <si>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</si>
  <si>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</si>
  <si>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</si>
  <si>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</si>
  <si>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</si>
  <si>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</si>
  <si>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</si>
  <si>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</si>
  <si>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</si>
  <si>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</si>
  <si>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</si>
  <si>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</si>
  <si>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</si>
  <si>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</si>
  <si>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</si>
  <si>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</si>
  <si>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</si>
  <si>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</si>
  <si>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</si>
  <si>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</si>
  <si>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</si>
  <si>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</si>
  <si>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</si>
  <si>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</si>
  <si>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</si>
  <si>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</si>
  <si>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</si>
  <si>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</si>
  <si>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</si>
  <si>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</si>
  <si>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</si>
  <si>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</si>
  <si>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</si>
  <si>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</si>
  <si>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</si>
  <si>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</si>
  <si>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</si>
  <si>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</si>
  <si>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</si>
  <si>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</si>
  <si>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</si>
  <si>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</si>
  <si>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</si>
  <si>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</si>
  <si>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</si>
  <si>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</si>
  <si>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</si>
  <si>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</si>
  <si>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</si>
  <si>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</si>
  <si>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</si>
  <si>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</si>
  <si>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</si>
  <si>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</si>
  <si>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</si>
  <si>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</si>
  <si>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</si>
  <si>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</si>
  <si>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</si>
  <si>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</si>
  <si>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</si>
  <si>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</si>
  <si>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</si>
  <si>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</si>
  <si>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</si>
  <si>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</si>
  <si>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</si>
  <si>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</si>
  <si>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</si>
  <si>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</si>
  <si>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</si>
  <si>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</si>
  <si>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</si>
  <si>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</si>
  <si>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</si>
  <si>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</si>
  <si>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</si>
  <si>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</si>
  <si>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</si>
  <si>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</si>
  <si>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</si>
  <si>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</si>
  <si>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</si>
  <si>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</si>
  <si>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</si>
  <si>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</si>
  <si>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</si>
  <si>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</si>
  <si>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</si>
  <si>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</si>
  <si>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</si>
  <si>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</si>
  <si>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</si>
  <si>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</si>
  <si>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</si>
  <si>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</si>
  <si>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</si>
  <si>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</si>
  <si>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</si>
  <si>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</si>
  <si>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</si>
  <si>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</si>
  <si>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</si>
  <si>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</si>
  <si>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</si>
  <si>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</si>
  <si>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</si>
  <si>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</si>
  <si>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</si>
  <si>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</si>
  <si>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</si>
  <si>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</si>
  <si>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</si>
  <si>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</si>
  <si>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</si>
  <si>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</si>
  <si>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</si>
  <si>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</si>
  <si>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</si>
  <si>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</si>
  <si>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</si>
  <si>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</si>
  <si>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</si>
  <si>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</si>
  <si>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</si>
  <si>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</si>
  <si>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</si>
  <si>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</si>
  <si>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</si>
  <si>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</si>
  <si>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</si>
  <si>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</si>
  <si>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</si>
  <si>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</si>
  <si>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</si>
  <si>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</si>
  <si>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</si>
  <si>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</si>
  <si>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</si>
  <si>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</si>
  <si>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</si>
  <si>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</si>
  <si>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</si>
  <si>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</si>
  <si>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</si>
  <si>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</si>
  <si>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</si>
  <si>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</si>
  <si>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</si>
  <si>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</si>
  <si>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</si>
  <si>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</si>
  <si>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</si>
  <si>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</si>
  <si>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</si>
  <si>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</si>
  <si>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</si>
  <si>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</si>
  <si>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</si>
  <si>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</si>
  <si>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</si>
  <si>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</si>
  <si>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</si>
  <si>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</si>
  <si>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</si>
  <si>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</si>
  <si>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</si>
  <si>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</si>
  <si>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</si>
  <si>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</si>
  <si>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</si>
  <si>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</si>
  <si>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</si>
  <si>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</si>
  <si>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</si>
  <si>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</si>
  <si>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</si>
  <si>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</si>
  <si>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</si>
  <si>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</si>
  <si>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</si>
  <si>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</si>
  <si>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</si>
  <si>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</si>
  <si>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</si>
  <si>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</si>
  <si>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</si>
  <si>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</si>
  <si>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</si>
  <si>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</si>
  <si>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</si>
  <si>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</si>
  <si>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</si>
  <si>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</si>
  <si>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</si>
  <si>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</si>
  <si>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</si>
  <si>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</si>
  <si>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</si>
  <si>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</si>
  <si>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</si>
  <si>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</si>
  <si>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</si>
  <si>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</si>
  <si>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</si>
  <si>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</si>
  <si>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</si>
  <si>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</si>
  <si>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</si>
  <si>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</si>
  <si>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</si>
  <si>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</si>
  <si>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</si>
  <si>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</si>
  <si>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</si>
  <si>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</si>
  <si>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</si>
  <si>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</si>
  <si>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</si>
  <si>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</si>
  <si>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</si>
  <si>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</si>
  <si>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</si>
  <si>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</si>
  <si>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</si>
  <si>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</si>
  <si>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</si>
  <si>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</si>
  <si>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</si>
  <si>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</si>
  <si>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</si>
  <si>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</si>
  <si>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</si>
  <si>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</si>
  <si>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</si>
  <si>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</si>
  <si>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</si>
  <si>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</si>
  <si>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</si>
  <si>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</si>
  <si>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</si>
  <si>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</si>
  <si>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</si>
  <si>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</si>
  <si>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</si>
  <si>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</si>
  <si>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</si>
  <si>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</si>
  <si>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</si>
  <si>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</si>
  <si>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</si>
  <si>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</si>
  <si>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</si>
  <si>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</si>
  <si>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</si>
  <si>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</si>
  <si>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</si>
  <si>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</si>
  <si>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</si>
  <si>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</si>
  <si>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</si>
  <si>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</si>
  <si>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</si>
  <si>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</si>
  <si>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</si>
  <si>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</si>
  <si>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</si>
  <si>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</si>
  <si>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</si>
  <si>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</si>
  <si>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</si>
  <si>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</si>
  <si>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</si>
  <si>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</si>
  <si>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</si>
  <si>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</si>
  <si>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</si>
  <si>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</si>
  <si>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</si>
  <si>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</si>
  <si>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</si>
  <si>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</si>
  <si>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</si>
  <si>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</si>
  <si>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</si>
  <si>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</si>
  <si>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</si>
  <si>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</si>
  <si>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</si>
  <si>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</si>
  <si>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</si>
  <si>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</si>
  <si>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</si>
  <si>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</si>
  <si>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</si>
  <si>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</si>
  <si>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</si>
  <si>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</si>
  <si>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</si>
  <si>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</si>
  <si>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</si>
  <si>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</si>
  <si>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</si>
  <si>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</si>
  <si>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</si>
  <si>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</si>
  <si>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</si>
  <si>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</si>
  <si>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</si>
  <si>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</si>
  <si>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</si>
  <si>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</si>
  <si>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</si>
  <si>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</si>
  <si>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</si>
  <si>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</si>
  <si>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</si>
  <si>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</si>
  <si>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</si>
  <si>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</si>
  <si>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</si>
  <si>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</si>
  <si>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</si>
  <si>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</si>
  <si>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</si>
  <si>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</si>
  <si>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</si>
  <si>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</si>
  <si>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</si>
  <si>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</si>
  <si>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</si>
  <si>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</si>
  <si>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</si>
  <si>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</si>
  <si>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</si>
  <si>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</si>
  <si>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</si>
  <si>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</si>
  <si>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</si>
  <si>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</si>
  <si>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</si>
  <si>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</si>
  <si>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</si>
  <si>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</si>
  <si>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</si>
  <si>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</si>
  <si>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</si>
  <si>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</si>
  <si>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</si>
  <si>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</si>
  <si>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</si>
  <si>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</si>
  <si>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</si>
  <si>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</si>
  <si>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</si>
  <si>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</si>
  <si>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</si>
  <si>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</si>
  <si>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</si>
  <si>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</si>
  <si>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</si>
  <si>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</si>
  <si>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</si>
  <si>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</si>
  <si>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</si>
  <si>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</si>
  <si>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</si>
  <si>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</si>
  <si>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</si>
  <si>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</si>
  <si>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</si>
  <si>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</si>
  <si>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</si>
  <si>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</si>
  <si>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</si>
  <si>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</si>
  <si>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</si>
  <si>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</si>
  <si>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</si>
  <si>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</si>
  <si>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</si>
  <si>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</si>
  <si>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</si>
  <si>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</si>
  <si>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</si>
  <si>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</si>
  <si>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</si>
  <si>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</si>
  <si>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</si>
  <si>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</si>
  <si>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</si>
  <si>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</si>
  <si>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</si>
  <si>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</si>
  <si>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</si>
  <si>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</si>
  <si>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</si>
  <si>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</si>
  <si>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</si>
  <si>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</si>
  <si>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</si>
  <si>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</si>
  <si>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</si>
  <si>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</si>
  <si>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</si>
  <si>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</si>
  <si>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</si>
  <si>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</si>
  <si>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</si>
  <si>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</si>
  <si>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</si>
  <si>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</si>
  <si>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</si>
  <si>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</si>
  <si>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</si>
  <si>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</si>
  <si>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</si>
  <si>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</si>
  <si>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</si>
  <si>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</si>
  <si>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</si>
  <si>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</si>
  <si>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</si>
  <si>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</si>
  <si>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</si>
  <si>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</si>
  <si>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</si>
  <si>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</si>
  <si>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</si>
  <si>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</si>
  <si>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</si>
  <si>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</si>
  <si>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</si>
  <si>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</si>
  <si>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</si>
  <si>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</si>
  <si>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</si>
  <si>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</si>
  <si>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</si>
  <si>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</si>
  <si>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</si>
  <si>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</si>
  <si>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</si>
  <si>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</si>
  <si>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</si>
  <si>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</si>
  <si>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</si>
  <si>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</si>
  <si>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</si>
  <si>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</si>
  <si>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</si>
  <si>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</si>
  <si>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</si>
  <si>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</si>
  <si>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</si>
  <si>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</si>
  <si>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</si>
  <si>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</si>
  <si>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</si>
  <si>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</si>
  <si>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</si>
  <si>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</si>
  <si>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</si>
  <si>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</si>
  <si>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</si>
  <si>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</si>
  <si>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</si>
  <si>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</si>
  <si>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</si>
  <si>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</si>
  <si>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</si>
  <si>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</si>
  <si>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</si>
  <si>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</si>
  <si>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</si>
  <si>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</si>
  <si>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</si>
  <si>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</si>
  <si>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</si>
  <si>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</si>
  <si>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</si>
  <si>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</si>
  <si>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</si>
  <si>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</si>
  <si>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</si>
  <si>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</si>
  <si>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</si>
  <si>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</si>
  <si>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</si>
  <si>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</si>
  <si>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</si>
  <si>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</si>
  <si>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</si>
  <si>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</si>
  <si>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</si>
  <si>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</si>
  <si>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</si>
  <si>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</si>
  <si>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</si>
  <si>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</si>
  <si>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</si>
  <si>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</si>
  <si>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</si>
  <si>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</si>
  <si>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</si>
  <si>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</si>
  <si>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</si>
  <si>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</si>
  <si>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</si>
  <si>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</si>
  <si>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</si>
  <si>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</si>
  <si>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</si>
  <si>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</si>
  <si>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</si>
  <si>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</si>
  <si>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</si>
  <si>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</si>
  <si>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</si>
  <si>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</si>
  <si>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</si>
  <si>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</si>
  <si>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</si>
  <si>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</si>
  <si>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</si>
  <si>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</si>
  <si>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</si>
  <si>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</si>
  <si>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</si>
  <si>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</si>
  <si>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</si>
  <si>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</si>
  <si>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</si>
  <si>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</si>
  <si>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</si>
  <si>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</si>
  <si>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</si>
  <si>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</si>
  <si>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</si>
  <si>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</si>
  <si>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</si>
  <si>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</si>
  <si>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</si>
  <si>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</si>
  <si>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</si>
  <si>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</si>
  <si>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</si>
  <si>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</si>
  <si>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</si>
  <si>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</si>
  <si>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</si>
  <si>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</si>
  <si>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</si>
  <si>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</si>
  <si>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</si>
  <si>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</si>
  <si>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</si>
  <si>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</si>
  <si>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</si>
  <si>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</si>
  <si>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</si>
  <si>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</si>
  <si>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</si>
  <si>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</si>
  <si>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</si>
  <si>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</si>
  <si>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</si>
  <si>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</si>
  <si>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</si>
  <si>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</si>
  <si>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</si>
  <si>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</si>
  <si>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</si>
  <si>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</si>
  <si>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</si>
  <si>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</si>
  <si>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</si>
  <si>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</si>
  <si>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</si>
  <si>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</si>
  <si>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</si>
  <si>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</si>
  <si>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</si>
  <si>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</si>
  <si>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</si>
  <si>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</si>
  <si>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</si>
  <si>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</si>
  <si>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</si>
  <si>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</si>
  <si>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</si>
  <si>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</si>
  <si>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</si>
  <si>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</si>
  <si>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</si>
  <si>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</si>
  <si>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</si>
  <si>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</si>
  <si>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</si>
  <si>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</si>
  <si>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</si>
  <si>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</si>
  <si>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</si>
  <si>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</si>
  <si>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</si>
  <si>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</si>
  <si>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</si>
  <si>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</si>
  <si>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</si>
  <si>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</si>
  <si>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</si>
  <si>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</si>
  <si>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</si>
  <si>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</si>
  <si>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</si>
  <si>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</si>
  <si>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</si>
  <si>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</si>
  <si>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</si>
  <si>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</si>
  <si>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</si>
  <si>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</si>
  <si>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</si>
  <si>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</si>
  <si>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</si>
  <si>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</si>
  <si>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</si>
  <si>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</si>
  <si>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</si>
  <si>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</si>
  <si>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</si>
  <si>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</si>
  <si>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</si>
  <si>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</si>
  <si>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</si>
  <si>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</si>
  <si>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</si>
  <si>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</si>
  <si>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</si>
  <si>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</si>
  <si>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</si>
  <si>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</si>
  <si>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</si>
  <si>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</si>
  <si>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</si>
  <si>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</si>
  <si>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</si>
  <si>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</si>
  <si>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</si>
  <si>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</si>
  <si>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</si>
  <si>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</si>
  <si>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</si>
  <si>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</si>
  <si>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</si>
  <si>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</si>
  <si>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</si>
  <si>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</si>
  <si>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</si>
  <si>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</si>
  <si>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</si>
  <si>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</si>
  <si>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</si>
  <si>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</si>
  <si>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</si>
  <si>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</si>
  <si>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</si>
  <si>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</si>
  <si>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</si>
  <si>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</si>
  <si>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</si>
  <si>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</si>
  <si>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</si>
  <si>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</si>
  <si>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</si>
  <si>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</si>
  <si>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</si>
  <si>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</si>
  <si>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</si>
  <si>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</si>
  <si>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</si>
  <si>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</si>
  <si>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</si>
  <si>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</si>
  <si>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</si>
  <si>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</si>
  <si>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</si>
  <si>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</si>
  <si>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</si>
  <si>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</si>
  <si>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</si>
  <si>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</si>
  <si>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</si>
  <si>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</si>
  <si>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</si>
  <si>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</si>
  <si>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</si>
  <si>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</si>
  <si>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</si>
  <si>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</si>
  <si>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</si>
  <si>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</si>
  <si>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</si>
  <si>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</si>
  <si>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</si>
  <si>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</si>
  <si>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</si>
  <si>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</si>
  <si>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</si>
  <si>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</si>
  <si>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</si>
  <si>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</si>
  <si>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</si>
  <si>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</si>
  <si>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</si>
  <si>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</si>
  <si>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</si>
  <si>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</si>
  <si>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</si>
  <si>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</si>
  <si>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</si>
  <si>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</si>
  <si>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</si>
  <si>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</si>
  <si>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</si>
  <si>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</si>
  <si>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</si>
  <si>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</si>
  <si>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</si>
  <si>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</si>
  <si>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</si>
  <si>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</si>
  <si>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</si>
  <si>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</si>
  <si>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</si>
  <si>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</si>
  <si>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</si>
  <si>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</si>
  <si>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</si>
  <si>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</si>
  <si>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</si>
  <si>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</si>
  <si>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</si>
  <si>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</si>
  <si>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</si>
  <si>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</si>
  <si>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</si>
  <si>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</si>
  <si>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</si>
  <si>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</si>
  <si>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</si>
  <si>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</si>
  <si>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</si>
  <si>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</si>
  <si>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</si>
  <si>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</si>
  <si>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</si>
  <si>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</si>
  <si>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</si>
  <si>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</si>
  <si>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</si>
  <si>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</si>
  <si>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</si>
  <si>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</si>
  <si>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</si>
  <si>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</si>
  <si>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</si>
  <si>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</si>
  <si>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</si>
  <si>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</si>
  <si>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</si>
  <si>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</si>
  <si>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</si>
  <si>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</si>
  <si>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</si>
  <si>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</si>
  <si>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</si>
  <si>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</si>
  <si>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</si>
  <si>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</si>
  <si>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</si>
  <si>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</si>
  <si>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</si>
  <si>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</si>
  <si>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</si>
  <si>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</si>
  <si>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</si>
  <si>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</si>
  <si>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</si>
  <si>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</si>
  <si>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</si>
  <si>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</si>
  <si>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</si>
  <si>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</si>
  <si>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</si>
  <si>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</si>
  <si>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</si>
  <si>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</si>
  <si>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</si>
  <si>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</si>
  <si>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</si>
  <si>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</si>
  <si>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</si>
  <si>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</si>
  <si>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</si>
  <si>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</si>
  <si>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</si>
  <si>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</si>
  <si>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</si>
  <si>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</si>
  <si>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</si>
  <si>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</si>
  <si>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</si>
  <si>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</si>
  <si>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</si>
  <si>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</si>
  <si>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</si>
  <si>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</si>
  <si>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</si>
  <si>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</si>
  <si>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</si>
  <si>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</si>
  <si>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</si>
  <si>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</si>
  <si>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</si>
  <si>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</si>
  <si>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</si>
  <si>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</si>
  <si>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</si>
  <si>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</si>
  <si>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</si>
  <si>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</si>
  <si>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</si>
  <si>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</si>
  <si>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</si>
  <si>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</si>
  <si>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</si>
  <si>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</si>
  <si>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</si>
  <si>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</si>
  <si>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</si>
  <si>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</si>
  <si>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</si>
  <si>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</si>
  <si>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</si>
  <si>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</si>
  <si>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</si>
  <si>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</si>
  <si>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</si>
  <si>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</si>
  <si>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</si>
  <si>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</si>
  <si>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</si>
  <si>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</si>
  <si>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</si>
  <si>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</si>
  <si>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</si>
  <si>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</si>
  <si>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</si>
  <si>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</si>
  <si>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</si>
  <si>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</si>
  <si>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</si>
  <si>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</si>
  <si>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</si>
  <si>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</si>
  <si>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</si>
  <si>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</si>
  <si>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</si>
  <si>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</si>
  <si>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</si>
  <si>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</si>
  <si>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</si>
  <si>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</si>
  <si>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</si>
  <si>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</si>
  <si>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</si>
  <si>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</si>
  <si>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</si>
  <si>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</si>
  <si>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</si>
  <si>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</si>
  <si>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</si>
  <si>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</si>
  <si>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</si>
  <si>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</si>
  <si>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</si>
  <si>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</si>
  <si>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</si>
  <si>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</si>
  <si>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</si>
  <si>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</si>
  <si>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</si>
  <si>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</si>
  <si>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</si>
  <si>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</si>
  <si>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</si>
  <si>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</si>
  <si>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</si>
  <si>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</si>
  <si>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</si>
  <si>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</si>
  <si>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</si>
  <si>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</si>
  <si>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</si>
  <si>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</si>
  <si>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</si>
  <si>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</si>
  <si>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</si>
  <si>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</si>
  <si>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</si>
  <si>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</si>
  <si>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</si>
  <si>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</si>
  <si>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</si>
  <si>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</si>
  <si>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</si>
  <si>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</si>
  <si>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</si>
  <si>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</si>
  <si>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</si>
  <si>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</si>
  <si>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</si>
  <si>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</si>
  <si>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</si>
  <si>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</si>
  <si>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</si>
  <si>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</si>
  <si>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</si>
  <si>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</si>
  <si>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</si>
  <si>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</si>
  <si>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</si>
  <si>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</si>
  <si>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</si>
  <si>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</si>
  <si>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</si>
  <si>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</si>
  <si>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</si>
  <si>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</si>
  <si>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</si>
  <si>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</si>
  <si>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</si>
  <si>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</si>
  <si>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</si>
  <si>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</si>
  <si>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</si>
  <si>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</si>
  <si>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</si>
  <si>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</si>
  <si>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</si>
  <si>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</si>
  <si>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</si>
  <si>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</si>
  <si>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</si>
  <si>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</si>
  <si>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</si>
  <si>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</si>
  <si>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</si>
  <si>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</si>
  <si>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</si>
  <si>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</si>
  <si>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</si>
  <si>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</si>
  <si>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</si>
  <si>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</si>
  <si>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</si>
  <si>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</si>
  <si>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</si>
  <si>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</si>
  <si>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</si>
  <si>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PCM-20251114-00001547</t>
  </si>
  <si>
    <t xml:space="preserve">Em team need 20 min </t>
  </si>
  <si>
    <t xml:space="preserve"> PCM-20250215-00000830 </t>
  </si>
  <si>
    <t>LTE site still down and  site located in aramco area access issue need special permission</t>
  </si>
  <si>
    <t>PCM-20251114-00001138</t>
  </si>
  <si>
    <t xml:space="preserve">Heavy rain in area and team dispatched need 25 Min </t>
  </si>
  <si>
    <t>PCM-20251114-00001260</t>
  </si>
  <si>
    <t>Heavy rain in area and team checKing after HJR0228</t>
  </si>
  <si>
    <t>PCM-20251114-00001289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</si>
  <si>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</si>
  <si>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</si>
  <si>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</si>
  <si>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</si>
  <si>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</si>
  <si>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</si>
  <si>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</si>
  <si>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</si>
  <si>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usmd0712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</si>
</sst>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2" totalsRowShown="0" headerRowDxfId="64" dataDxfId="63" headerRowBorderDxfId="61" tableBorderDxfId="62">
  <autoFilter ref="A1:L10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312.95480497684912</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0.14720081018458586</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2.8057291667209938E-2</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45975.903230902775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45975.903230902775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45975.903230902775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45975.903230902775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45975.903230902775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45975.903230902775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45975.903230902775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45975.903230902775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45975.903230902775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45975.903230902775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45975.903230902775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45975.903230902775</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45975.903230902775</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45975.903230902775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45975.903230902775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45975.903230902775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45975.903230902775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45975.903230902775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45975.903230902775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45975.903230902775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45975.903230902775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45975.903230902775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45975.903230902775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45975.903230902775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45975.903230902775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45975.903230902775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45975.903230902775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45975.903230902775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45975.903230902775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45975.903230902775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45975.903230902775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45975.903230902775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45975.903230902775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45975.903230902775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45975.903230902775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45975.903230902775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45975.903230902775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45975.903230902775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45975.903230902775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45975.903230902775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45975.903230902775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45975.903230902775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45975.903230902775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45975.903230902775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45975.903230902775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45975.903230902775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45975.903230902775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45975.903230902775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45975.903230902775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45975.903230902775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45975.903230902775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45975.903230902775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45975.903230902775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45975.903230902775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45975.903230902775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45975.903230902775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45975.903230902775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45975.903230902775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45975.903230902775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45975.903230902775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45975.903230902775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45975.903230902775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45975.903230902775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45975.903230902775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45975.903230902775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45975.903230902775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45975.903230902775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45975.903230902775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45975.903230902775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45975.903230902775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45975.903230902775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45975.903230902775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45975.903230902775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45975.903230902775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45975.903230902775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45975.903230902775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45975.903230902775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45975.903230902775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45975.903230902775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45975.903230902775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45975.903230902775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45975.903230902775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45975.903230902775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45975.903230902775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45975.903230902775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45975.903230902775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45975.903230902775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45975.903230902775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45975.903230902775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45975.903230902775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45975.903230902775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45975.903230902775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45975.903230902775</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5B947013-CA95-4115-8185-7508702F26FD}"/>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150.90339293981378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1.2969461805550964</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45975.903230902775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45975.903230902775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45975.903230902775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45975.903230902775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45975.903230902775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45975.903230902775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45975.903230902775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45975.903230902775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45975.903230902775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45975.903230902775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45975.903230902775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45975.903230902775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45975.903230902775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45975.903230902775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45975.903230902775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45975.903230902775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45975.903230902775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45975.903230902775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45975.903230902775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45975.903230902775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45975.903230902775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45975.903230902775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45975.903230902775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45975.903230902775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45975.903230902775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45975.903230902775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45975.903230902775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45975.903230902775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45975.903230902775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45975.903230902775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45975.903230902775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45975.903230902775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45975.903230902775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45975.903230902775</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2"/>
  <sheetViews>
    <sheetView tabSelected="1" workbookViewId="0">
      <selection activeCell="D18" sqref="D1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23694</v>
      </c>
      <c r="E2" s="18" t="s">
        <v>39104</v>
      </c>
      <c r="F2" s="20">
        <v>45975.898831018516</v>
      </c>
      <c r="G2" s="21">
        <f t="shared" ref="G2:G57" ca="1" si="0">IFERROR(NOW()-F2,"-")</f>
        <v>4.3998842593282461E-3</v>
      </c>
      <c r="H2" s="22">
        <v>45975.893576388888</v>
      </c>
      <c r="I2" s="19" t="str">
        <f>IFERROR(VLOOKUP(D2,DB!A:F,6,0),"")</f>
        <v>SCECO</v>
      </c>
      <c r="J2" s="18" t="str">
        <f>IFERROR(VLOOKUP(D2,DB!A:G,7,0),"")</f>
        <v>Weak</v>
      </c>
      <c r="K2" s="45" t="s">
        <v>39112</v>
      </c>
      <c r="L2" s="23" t="str">
        <f>IFERROR(VLOOKUP(D2,DB!A:I,9,0),"")</f>
        <v>Latis</v>
      </c>
    </row>
    <row r="3" spans="1:13" ht="15" customHeight="1">
      <c r="A3" s="19"/>
      <c r="B3" s="61" t="str">
        <f>IFERROR(VLOOKUP(D3,DB!A:K,11,0),"")</f>
        <v/>
      </c>
      <c r="C3" s="18"/>
      <c r="D3" s="61"/>
      <c r="E3" s="18"/>
      <c r="F3" s="20"/>
      <c r="G3" s="21">
        <f t="shared" ca="1" si="0"/>
        <v>45975.903230902775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45975.903230902775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45975.903230902775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45975.903230902775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45975.903230902775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45975.903230902775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45975.903230902775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45975.903230902775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45975.903230902775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45975.903230902775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45975.903230902775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45975.903230902775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45975.903230902775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45975.903230902775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45975.903230902775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45975.903230902775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45975.903230902775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45975.903230902775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45975.903230902775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45975.903230902775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45975.903230902775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45975.903230902775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45975.903230902775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45975.903230902775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45975.903230902775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45975.903230902775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45975.903230902775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45975.903230902775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45975.903230902775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45975.903230902775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45975.903230902775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45975.903230902775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45975.903230902775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45975.903230902775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45975.903230902775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45975.903230902775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45975.903230902775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45975.903230902775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45975.903230902775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45975.903230902775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45975.903230902775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45975.903230902775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45975.903230902775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45975.903230902775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45975.903230902775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45975.903230902775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45975.903230902775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45975.903230902775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45975.903230902775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45975.903230902775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45975.903230902775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45975.903230902775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45975.903230902775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45975.903230902775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45975.903230902775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45975.903230902775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45975.903230902775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45975.903230902775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45975.903230902775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45975.903230902775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45975.903230902775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45975.903230902775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45975.903230902775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45975.903230902775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45975.903230902775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45975.903230902775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45975.903230902775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45975.903230902775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45975.903230902775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45975.903230902775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45975.903230902775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45975.903230902775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45975.903230902775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45975.903230902775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45975.903230902775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45975.903230902775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45975.903230902775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45975.903230902775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45975.903230902775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45975.903230902775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45975.903230902775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45975.903230902775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45975.903230902775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45975.903230902775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45975.903230902775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45975.903230902775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45975.903230902775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45975.903230902775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45975.903230902775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45975.903230902775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45975.903230902775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45975.903230902775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45975.903230902775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45975.903230902775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45975.903230902775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45975.903230902775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45975.903230902775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45975.903230902775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45975.903230902775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45975.903230902775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45975.903230902775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45975.903230902775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45975.903230902775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45975.903230902775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45975.903230902775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45975.903230902775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45975.903230902775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45975.903230902775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45975.903230902775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45975.903230902775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45975.903230902775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45975.903230902775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45975.903230902775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45975.903230902775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45975.903230902775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45975.903230902775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45975.903230902775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45975.903230902775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45975.903230902775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45975.903230902775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45975.903230902775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45975.903230902775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45975.903230902775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45975.903230902775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45975.903230902775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45975.903230902775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45975.903230902775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45975.903230902775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45975.903230902775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45975.903230902775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45975.903230902775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45975.903230902775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45975.903230902775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45975.903230902775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45975.903230902775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45975.903230902775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45975.903230902775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45975.903230902775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45975.903230902775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45975.903230902775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45975.903230902775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45975.903230902775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45975.903230902775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45975.903230902775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45975.903230902775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45975.903230902775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45975.903230902775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45975.903230902775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45975.903230902775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45975.903230902775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45975.903230902775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45975.903230902775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45975.903230902775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45975.903230902775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45975.903230902775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45975.903230902775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45975.903230902775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45975.903230902775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45975.903230902775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45975.903230902775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45975.903230902775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45975.903230902775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45975.903230902775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45975.903230902775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45975.903230902775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45975.903230902775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45975.903230902775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45975.903230902775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45975.903230902775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45975.903230902775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45975.903230902775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45975.903230902775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45975.903230902775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45975.903230902775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45975.903230902775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45975.903230902775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45975.903230902775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45975.903230902775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45975.903230902775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45975.903230902775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45975.903230902775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45975.903230902775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45975.903230902775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45975.903230902775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45975.903230902775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45975.903230902775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45975.903230902775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45975.903230902775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45975.903230902775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45975.903230902775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45975.903230902775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45975.903230902775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45975.903230902775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45975.903230902775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45975.903230902775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45975.903230902775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45975.903230902775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45975.903230902775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45975.903230902775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45975.903230902775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45975.903230902775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45975.903230902775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45975.903230902775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45975.903230902775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45975.903230902775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45975.903230902775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45975.903230902775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45975.903230902775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45975.903230902775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45975.903230902775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45975.903230902775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45975.903230902775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45975.903230902775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45975.903230902775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45975.903230902775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45975.903230902775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45975.903230902775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45975.903230902775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45975.903230902775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45975.903230902775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45975.903230902775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45975.903230902775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45975.903230902775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45975.903230902775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45975.903230902775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45975.903230902775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45975.903230902775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45975.903230902775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45975.903230902775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45975.903230902775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45975.903230902775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45975.903230902775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45975.903230902775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45975.903230902775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45975.903230902775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45975.903230902775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45975.903230902775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45975.903230902775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45975.903230902775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45975.903230902775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45975.903230902775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45975.903230902775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45975.903230902775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45975.903230902775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45975.903230902775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45975.903230902775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45975.903230902775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45975.903230902775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45975.903230902775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45975.903230902775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45975.903230902775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45975.903230902775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45975.903230902775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45975.903230902775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45975.903230902775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45975.903230902775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45975.903230902775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45975.903230902775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45975.903230902775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45975.903230902775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45975.903230902775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45975.903230902775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45975.903230902775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45975.903230902775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45975.903230902775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45975.903230902775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45975.903230902775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45975.903230902775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45975.903230902775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45975.903230902775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45975.903230902775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45975.903230902775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45975.903230902775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45975.903230902775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45975.903230902775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45975.903230902775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45975.903230902775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45975.903230902775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45975.903230902775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45975.903230902775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45975.903230902775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45975.903230902775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45975.903230902775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45975.903230902775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45975.903230902775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45975.903230902775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45975.903230902775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45975.903230902775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45975.903230902775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45975.903230902775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45975.903230902775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45975.903230902775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45975.903230902775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45975.903230902775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45975.903230902775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45975.903230902775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45975.903230902775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45975.903230902775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45975.903230902775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45975.903230902775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45975.903230902775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45975.903230902775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45975.903230902775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45975.903230902775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45975.903230902775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45975.903230902775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45975.903230902775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45975.903230902775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45975.903230902775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45975.903230902775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45975.903230902775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45975.903230902775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45975.903230902775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45975.903230902775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45975.903230902775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45975.903230902775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45975.903230902775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45975.903230902775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45975.903230902775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45975.903230902775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45975.903230902775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45975.903230902775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45975.903230902775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45975.903230902775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45975.903230902775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45975.903230902775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45975.903230902775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45975.903230902775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45975.903230902775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45975.903230902775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45975.903230902775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45975.903230902775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45975.903230902775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45975.903230902775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45975.903230902775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45975.903230902775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45975.903230902775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45975.903230902775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45975.903230902775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45975.903230902775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45975.903230902775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45975.903230902775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45975.903230902775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45975.903230902775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45975.903230902775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45975.903230902775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45975.903230902775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45975.903230902775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45975.903230902775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45975.903230902775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45975.903230902775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45975.903230902775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45975.903230902775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45975.903230902775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45975.903230902775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45975.903230902775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45975.903230902775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45975.903230902775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45975.903230902775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45975.903230902775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45975.903230902775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45975.903230902775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45975.903230902775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45975.903230902775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45975.903230902775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45975.903230902775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45975.903230902775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45975.903230902775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45975.903230902775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45975.903230902775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45975.903230902775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45975.903230902775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45975.903230902775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45975.903230902775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45975.903230902775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45975.903230902775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45975.903230902775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45975.903230902775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45975.903230902775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45975.903230902775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45975.903230902775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45975.903230902775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45975.903230902775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45975.903230902775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45975.903230902775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45975.903230902775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45975.903230902775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45975.903230902775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45975.903230902775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45975.903230902775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45975.903230902775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45975.903230902775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45975.903230902775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45975.903230902775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45975.903230902775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45975.903230902775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45975.903230902775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45975.903230902775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45975.903230902775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45975.903230902775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45975.903230902775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45975.903230902775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45975.903230902775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45975.903230902775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45975.903230902775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45975.903230902775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45975.903230902775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45975.903230902775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45975.903230902775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45975.903230902775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45975.903230902775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45975.903230902775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45975.903230902775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45975.903230902775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45975.903230902775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45975.903230902775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45975.903230902775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45975.903230902775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45975.903230902775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45975.903230902775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45975.903230902775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45975.903230902775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45975.903230902775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45975.903230902775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45975.903230902775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45975.903230902775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45975.903230902775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45975.903230902775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45975.903230902775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45975.903230902775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45975.903230902775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45975.903230902775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45975.903230902775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45975.903230902775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45975.903230902775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45975.903230902775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45975.903230902775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45975.903230902775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45975.903230902775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45975.903230902775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45975.903230902775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45975.903230902775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45975.903230902775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45975.903230902775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45975.903230902775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45975.903230902775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45975.903230902775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45975.903230902775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45975.903230902775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45975.903230902775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45975.903230902775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45975.903230902775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45975.903230902775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45975.903230902775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45975.903230902775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45975.903230902775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45975.903230902775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45975.903230902775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45975.903230902775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45975.903230902775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45975.903230902775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45975.903230902775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45975.903230902775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45975.903230902775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45975.903230902775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45975.903230902775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45975.903230902775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45975.903230902775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45975.903230902775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45975.903230902775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45975.903230902775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45975.903230902775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45975.903230902775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45975.903230902775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45975.903230902775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45975.903230902775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45975.903230902775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45975.903230902775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45975.903230902775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45975.903230902775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45975.903230902775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45975.903230902775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45975.903230902775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45975.903230902775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45975.903230902775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45975.903230902775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45975.903230902775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45975.903230902775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45975.903230902775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45975.903230902775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45975.903230902775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45975.903230902775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45975.903230902775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45975.903230902775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45975.903230902775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45975.903230902775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45975.903230902775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45975.903230902775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45975.903230902775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45975.903230902775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45975.903230902775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45975.903230902775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45975.903230902775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45975.903230902775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45975.903230902775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45975.903230902775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45975.903230902775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45975.903230902775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45975.903230902775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45975.903230902775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45975.903230902775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45975.903230902775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45975.903230902775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45975.903230902775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45975.903230902775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45975.903230902775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45975.903230902775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45975.903230902775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45975.903230902775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45975.903230902775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45975.903230902775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45975.903230902775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45975.903230902775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45975.903230902775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45975.903230902775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45975.903230902775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45975.903230902775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45975.903230902775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45975.903230902775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45975.903230902775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45975.903230902775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45975.903230902775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45975.903230902775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45975.903230902775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45975.903230902775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45975.903230902775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45975.903230902775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45975.903230902775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45975.903230902775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45975.903230902775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45975.903230902775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45975.903230902775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45975.903230902775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45975.903230902775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45975.903230902775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45975.903230902775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45975.903230902775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45975.903230902775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45975.903230902775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45975.903230902775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45975.903230902775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45975.903230902775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45975.903230902775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45975.903230902775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45975.903230902775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45975.903230902775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45975.903230902775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45975.903230902775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45975.903230902775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45975.903230902775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45975.903230902775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45975.903230902775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45975.903230902775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45975.903230902775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45975.903230902775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45975.903230902775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45975.903230902775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45975.903230902775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45975.903230902775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45975.903230902775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45975.903230902775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45975.903230902775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45975.903230902775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45975.903230902775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45975.903230902775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45975.903230902775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45975.903230902775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45975.903230902775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45975.903230902775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45975.903230902775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45975.903230902775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45975.903230902775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45975.903230902775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45975.903230902775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45975.903230902775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45975.903230902775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45975.903230902775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45975.903230902775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45975.903230902775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45975.903230902775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45975.903230902775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45975.903230902775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45975.903230902775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45975.903230902775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45975.903230902775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45975.903230902775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45975.903230902775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45975.903230902775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45975.903230902775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45975.903230902775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45975.903230902775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45975.903230902775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45975.903230902775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45975.903230902775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45975.903230902775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45975.903230902775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45975.903230902775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45975.903230902775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45975.903230902775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45975.903230902775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45975.903230902775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45975.903230902775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45975.903230902775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45975.903230902775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45975.903230902775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45975.903230902775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45975.903230902775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45975.903230902775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45975.903230902775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45975.903230902775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45975.903230902775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45975.903230902775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45975.903230902775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45975.903230902775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45975.903230902775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45975.903230902775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45975.903230902775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45975.903230902775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45975.903230902775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45975.903230902775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45975.903230902775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45975.903230902775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45975.903230902775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45975.903230902775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45975.903230902775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45975.903230902775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45975.903230902775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45975.903230902775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45975.903230902775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45975.903230902775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45975.903230902775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45975.903230902775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45975.903230902775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45975.903230902775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45975.903230902775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45975.903230902775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45975.903230902775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45975.903230902775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45975.903230902775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45975.903230902775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45975.903230902775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45975.903230902775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45975.903230902775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45975.903230902775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45975.903230902775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45975.903230902775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45975.903230902775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45975.903230902775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45975.903230902775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45975.903230902775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45975.903230902775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45975.903230902775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45975.903230902775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45975.903230902775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45975.903230902775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45975.903230902775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45975.903230902775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45975.903230902775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45975.903230902775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45975.903230902775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45975.903230902775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45975.903230902775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45975.903230902775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45975.903230902775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45975.903230902775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45975.903230902775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45975.903230902775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45975.903230902775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45975.903230902775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45975.903230902775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45975.903230902775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45975.903230902775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45975.903230902775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45975.903230902775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45975.903230902775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45975.903230902775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45975.903230902775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45975.903230902775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45975.903230902775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45975.903230902775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45975.903230902775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45975.903230902775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45975.903230902775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45975.903230902775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45975.903230902775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45975.903230902775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45975.903230902775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45975.903230902775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45975.903230902775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45975.903230902775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45975.903230902775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45975.903230902775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45975.903230902775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45975.903230902775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45975.903230902775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45975.903230902775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45975.903230902775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45975.903230902775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45975.903230902775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45975.903230902775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45975.903230902775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45975.903230902775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45975.903230902775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45975.903230902775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45975.903230902775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45975.903230902775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45975.903230902775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45975.903230902775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45975.903230902775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45975.903230902775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45975.903230902775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45975.903230902775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45975.903230902775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45975.903230902775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45975.903230902775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45975.903230902775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45975.903230902775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45975.903230902775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45975.903230902775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45975.903230902775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45975.903230902775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45975.903230902775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45975.903230902775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45975.903230902775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45975.903230902775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45975.903230902775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45975.903230902775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45975.903230902775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45975.903230902775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45975.903230902775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45975.903230902775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45975.903230902775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45975.903230902775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45975.903230902775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45975.903230902775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45975.903230902775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45975.903230902775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45975.903230902775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45975.903230902775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45975.903230902775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45975.903230902775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45975.903230902775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45975.903230902775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45975.903230902775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45975.903230902775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45975.903230902775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45975.903230902775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45975.903230902775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45975.903230902775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45975.903230902775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45975.903230902775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45975.903230902775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45975.903230902775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45975.903230902775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45975.903230902775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45975.903230902775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45975.903230902775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45975.903230902775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45975.903230902775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45975.903230902775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45975.903230902775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45975.903230902775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45975.903230902775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45975.903230902775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45975.903230902775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45975.903230902775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45975.903230902775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45975.903230902775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45975.903230902775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45975.903230902775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45975.903230902775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45975.903230902775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45975.903230902775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45975.903230902775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45975.903230902775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45975.903230902775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45975.903230902775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45975.903230902775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45975.903230902775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45975.903230902775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45975.903230902775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45975.903230902775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45975.903230902775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45975.903230902775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45975.903230902775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45975.903230902775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45975.903230902775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45975.903230902775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45975.903230902775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45975.903230902775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45975.903230902775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45975.903230902775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45975.903230902775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45975.903230902775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45975.903230902775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45975.903230902775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45975.903230902775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45975.903230902775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45975.903230902775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45975.903230902775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45975.903230902775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45975.903230902775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45975.903230902775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45975.903230902775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45975.903230902775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45975.903230902775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45975.903230902775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45975.903230902775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45975.903230902775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45975.903230902775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45975.903230902775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45975.903230902775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45975.903230902775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45975.903230902775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45975.903230902775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45975.903230902775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45975.903230902775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45975.903230902775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45975.903230902775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45975.903230902775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45975.903230902775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45975.903230902775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45975.903230902775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45975.903230902775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45975.903230902775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45975.903230902775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45975.903230902775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45975.903230902775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45975.903230902775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45975.903230902775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45975.903230902775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45975.903230902775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45975.903230902775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45975.903230902775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45975.903230902775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45975.903230902775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45975.903230902775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45975.903230902775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45975.903230902775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45975.903230902775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45975.903230902775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45975.903230902775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45975.903230902775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45975.903230902775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45975.903230902775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45975.903230902775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45975.903230902775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45975.903230902775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45975.903230902775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45975.903230902775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45975.903230902775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45975.903230902775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45975.903230902775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45975.903230902775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45975.903230902775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45975.903230902775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45975.903230902775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45975.903230902775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45975.903230902775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45975.903230902775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45975.903230902775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45975.903230902775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45975.903230902775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45975.903230902775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45975.903230902775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45975.903230902775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45975.903230902775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45975.903230902775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45975.903230902775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45975.903230902775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45975.903230902775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45975.903230902775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45975.903230902775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45975.903230902775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45975.903230902775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45975.903230902775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45975.903230902775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45975.903230902775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45975.903230902775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45975.903230902775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45975.903230902775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45975.903230902775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45975.903230902775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45975.903230902775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45975.903230902775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45975.903230902775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45975.903230902775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45975.903230902775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45975.903230902775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45975.903230902775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45975.903230902775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45975.903230902775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45975.903230902775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45975.903230902775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45975.903230902775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45975.903230902775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45975.903230902775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45975.903230902775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45975.903230902775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45975.903230902775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45975.903230902775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45975.903230902775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45975.903230902775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45975.903230902775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45975.903230902775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45975.903230902775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45975.903230902775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45975.903230902775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45975.903230902775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45975.903230902775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45975.903230902775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45975.903230902775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45975.903230902775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45975.903230902775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45975.903230902775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45975.903230902775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45975.903230902775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45975.903230902775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45975.903230902775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45975.903230902775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45975.903230902775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45975.903230902775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45975.903230902775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45975.903230902775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45975.903230902775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45975.903230902775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45975.903230902775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45975.903230902775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45975.903230902775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45975.903230902775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45975.903230902775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45975.903230902775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45975.903230902775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45975.903230902775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45975.903230902775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45975.903230902775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45975.903230902775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45975.903230902775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45975.903230902775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45975.903230902775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45975.903230902775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1017" ca="1" si="15">IFERROR(NOW()-F954,"-")</f>
        <v>45975.903230902775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45975.903230902775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45975.903230902775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45975.903230902775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45975.903230902775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45975.903230902775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45975.903230902775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45975.903230902775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45975.903230902775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45975.903230902775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45975.903230902775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45975.903230902775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45975.903230902775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45975.903230902775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45975.903230902775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45975.903230902775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45975.903230902775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45975.903230902775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45975.903230902775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45975.903230902775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45975.903230902775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45975.903230902775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45975.903230902775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45975.903230902775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45975.903230902775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45975.903230902775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45975.903230902775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45975.903230902775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45975.903230902775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45975.903230902775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45975.903230902775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45975.903230902775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45975.903230902775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45975.903230902775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45975.903230902775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45975.903230902775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45975.903230902775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45975.903230902775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45975.903230902775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45975.903230902775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45975.903230902775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45975.903230902775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45975.903230902775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45975.903230902775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45975.903230902775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45975.903230902775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45975.903230902775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45975.903230902775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45975.903230902775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45975.903230902775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45975.903230902775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45975.903230902775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45975.903230902775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45975.903230902775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45975.903230902775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45975.903230902775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45975.903230902775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45975.903230902775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45975.903230902775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45975.903230902775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45975.903230902775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45975.903230902775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45975.903230902775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45975.903230902775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ref="G1018:G1032" ca="1" si="16">IFERROR(NOW()-F1018,"-")</f>
        <v>45975.903230902775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45975.903230902775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45975.903230902775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45975.903230902775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45975.903230902775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45975.903230902775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45975.903230902775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45975.903230902775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45975.903230902775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45975.903230902775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45975.903230902775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45975.903230902775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45975.903230902775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45975.903230902775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45975.903230902775</v>
      </c>
      <c r="H1032" s="22"/>
      <c r="I1032" s="19" t="str">
        <f>IFERROR(VLOOKUP(D1032,DB!A:F,6,0),"")</f>
        <v/>
      </c>
      <c r="J1032" s="18" t="str">
        <f>IFERROR(VLOOKUP(D1032,DB!A:G,7,0),"")</f>
        <v/>
      </c>
      <c r="K1032" s="45"/>
      <c r="L1032" s="23" t="str">
        <f>IFERROR(VLOOKUP(D1032,DB!A:I,9,0),"")</f>
        <v/>
      </c>
    </row>
  </sheetData>
  <dataValidations count="2">
    <dataValidation allowBlank="1" showInputMessage="1" showErrorMessage="1" sqref="E1" xr:uid="{5914219A-CB83-432D-936A-CC0CB6F3982A}"/>
    <dataValidation type="list" allowBlank="1" showInputMessage="1" showErrorMessage="1" sqref="E2:E10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272.42251331017906</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36490</v>
      </c>
      <c r="E3" s="95" t="s">
        <v>39104</v>
      </c>
      <c r="F3" s="96">
        <v>45975.755208333336</v>
      </c>
      <c r="G3" s="97">
        <f ca="1">IFERROR(NOW()-F3,"")</f>
        <v>0.14802245370083256</v>
      </c>
      <c r="H3" s="96">
        <v>45975.742013888892</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36421</v>
      </c>
      <c r="E4" s="95" t="s">
        <v>39021</v>
      </c>
      <c r="F4" s="96">
        <v>45975.803229166668</v>
      </c>
      <c r="G4" s="97">
        <f ca="1">IFERROR(NOW()-F4,"")</f>
        <v>0.1000016203688574</v>
      </c>
      <c r="H4" s="96">
        <v>45975.787465277775</v>
      </c>
      <c r="I4" s="135" t="str">
        <f>IFERROR(VLOOKUP(D4,DB!A:F,6,0),"")</f>
        <v>Generator-SG</v>
      </c>
      <c r="J4" s="135" t="str">
        <f>IFERROR(VLOOKUP(D4,DB!A:G,7,0),"")</f>
        <v>No BB Shifted</v>
      </c>
      <c r="K4" s="98" t="s">
        <v>39118</v>
      </c>
      <c r="L4" s="92" t="str">
        <f>IFERROR(VLOOKUP(D4,DB!A:I,9,0),"")</f>
        <v>Latis</v>
      </c>
    </row>
    <row r="5" spans="1:16" ht="15" customHeight="1">
      <c r="A5" s="135" t="s">
        <v>39119</v>
      </c>
      <c r="B5" s="135" t="str">
        <f>IFERROR(VLOOKUP(D5,DB!A:K,11,0),"")</f>
        <v>R4</v>
      </c>
      <c r="C5" s="94">
        <v>2</v>
      </c>
      <c r="D5" s="92" t="s">
        <v>33953</v>
      </c>
      <c r="E5" s="95" t="s">
        <v>39021</v>
      </c>
      <c r="F5" s="96">
        <v>45975.824641203704</v>
      </c>
      <c r="G5" s="97">
        <f ca="1">IFERROR(NOW()-F5,"")</f>
        <v>7.8589583332359325E-2</v>
      </c>
      <c r="H5" s="96">
        <v>45975.814699074072</v>
      </c>
      <c r="I5" s="135" t="str">
        <f>IFERROR(VLOOKUP(D5,DB!A:F,6,0),"")</f>
        <v>SCECO</v>
      </c>
      <c r="J5" s="135" t="str">
        <f>IFERROR(VLOOKUP(D5,DB!A:G,7,0),"")</f>
        <v>Vandalized</v>
      </c>
      <c r="K5" s="98" t="s">
        <v>39026</v>
      </c>
      <c r="L5" s="92" t="str">
        <f>IFERROR(VLOOKUP(D5,DB!A:I,9,0),"")</f>
        <v>Latis</v>
      </c>
    </row>
    <row r="6" spans="1:16" ht="15" customHeight="1">
      <c r="A6" s="135"/>
      <c r="B6" s="135" t="str">
        <f>IFERROR(VLOOKUP(D6,DB!A:K,11,0),"")</f>
        <v/>
      </c>
      <c r="C6" s="94"/>
      <c r="D6" s="92"/>
      <c r="E6" s="95"/>
      <c r="F6" s="96"/>
      <c r="G6" s="97">
        <f ca="1">IFERROR(NOW()-F6,"")</f>
        <v>45975.903230787037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45975.903230902775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45975.903230902775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45975.903230902775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45975.903230902775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45975.903230902775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45975.903230902775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45975.903230902775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45975.903230902775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45975.903230902775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45975.903230902775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45975.903230902775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45975.903230902775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45975.903230902775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45975.903230902775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45975.903230902775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45975.903230902775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45975.903230902775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45975.903230902775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45975.903230902775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45975.903230902775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45975.903230902775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45975.903230902775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45975.903230902775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45975.903230902775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45975.903230902775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45975.903230902775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45975.903230902775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45975.903230902775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45975.903230902775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45975.903230902775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45975.903230902775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45975.903230902775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45975.903230902775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45975.903230902775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45975.903230902775</v>
      </c>
      <c r="H41" s="96"/>
      <c r="I41" s="135" t="str">
        <f>IFERROR(VLOOKUP(D41,DB!A:F,6,0),"")</f>
        <v/>
      </c>
      <c r="J41" s="135"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84.071170717586938</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39104</v>
      </c>
      <c r="F3" s="38">
        <v>45926.188877314817</v>
      </c>
      <c r="G3" s="116">
        <f t="shared" ref="G3" ca="1" si="0">IFERROR(NOW()-F3,"")</f>
        <v>49.714353587958612</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39104</v>
      </c>
      <c r="F4" s="125">
        <v>45948.661111111112</v>
      </c>
      <c r="G4" s="126">
        <f t="shared" ref="G4" ca="1" si="1">IFERROR(NOW()-F4,"")</f>
        <v>27.242119791662844</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c r="B6" s="124" t="str">
        <f>IFERROR(VLOOKUP(D6,DB!A:K,11,0),"")</f>
        <v/>
      </c>
      <c r="C6" s="124"/>
      <c r="D6"/>
      <c r="E6" s="124"/>
      <c r="F6" s="124"/>
      <c r="G6" s="126">
        <f t="shared" ref="G6:G56" ca="1" si="2">IFERROR(NOW()-F6,"")</f>
        <v>45975.903230902775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45975.903230902775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45975.903230902775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45975.903230902775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45975.903230902775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45975.903230902775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45975.903230902775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45975.903230902775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45975.903230902775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45975.903230902775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45975.903230902775</v>
      </c>
      <c r="H16" s="125"/>
      <c r="I16" s="124" t="str">
        <f>IFERROR(VLOOKUP(D16,DB!A:F,6,0),"")</f>
        <v/>
      </c>
      <c r="J16" s="124" t="str">
        <f>IFERROR(VLOOKUP(D16,DB!A:G,7,0),"")</f>
        <v/>
      </c>
      <c r="K16" s="124"/>
      <c r="L16" s="124" t="str">
        <f>IFERROR(VLOOKUP(D16,DB!A:I,9,0),"")</f>
        <v/>
      </c>
    </row>
    <row r="17" spans="1:12">
      <c r="A17" s="124"/>
      <c r="B17" s="124" t="str">
        <f>IFERROR(VLOOKUP(D17,DB!A:K,11,0),"")</f>
        <v>R5</v>
      </c>
      <c r="C17" s="124"/>
      <c r="D17" s="124" t="s">
        <v>39128</v>
      </c>
      <c r="E17" s="124"/>
      <c r="F17" s="124"/>
      <c r="G17" s="126">
        <f t="shared" ca="1" si="2"/>
        <v>45975.903230902775</v>
      </c>
      <c r="H17" s="125"/>
      <c r="I17" s="124" t="str">
        <f>IFERROR(VLOOKUP(D17,DB!A:F,6,0),"")</f>
        <v>SCECO</v>
      </c>
      <c r="J17" s="124" t="str">
        <f>IFERROR(VLOOKUP(D17,DB!A:G,7,0),"")</f>
        <v>Weak</v>
      </c>
      <c r="K17" s="124"/>
      <c r="L17" s="124" t="str">
        <f>IFERROR(VLOOKUP(D17,DB!A:I,9,0),"")</f>
        <v>Latis</v>
      </c>
    </row>
    <row r="18" spans="1:12">
      <c r="A18" s="124"/>
      <c r="B18" s="124" t="str">
        <f>IFERROR(VLOOKUP(D18,DB!A:K,11,0),"")</f>
        <v/>
      </c>
      <c r="C18" s="124"/>
      <c r="D18" s="124"/>
      <c r="E18" s="124"/>
      <c r="F18" s="124"/>
      <c r="G18" s="126">
        <f t="shared" ca="1" si="2"/>
        <v>45975.903230902775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45975.903230902775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45975.903230902775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45975.903230902775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45975.903230902775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45975.903230902775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45975.903230902775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45975.903230902775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45975.903230902775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45975.903230902775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45975.903230902775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45975.903230902775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45975.903230902775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45975.903230902775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45975.903230902775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45975.903230902775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45975.903230902775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45975.903230902775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45975.903230902775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45975.903230902775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45975.903230902775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45975.903230902775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45975.903230902775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45975.903230902775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45975.903230902775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45975.903230902775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45975.903230902775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45975.903230902775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45975.903230902775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45975.903230902775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45975.903230902775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45975.903230902775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45975.903230902775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45975.903230902775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45975.903230902775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45975.903230902775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45975.903230902775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45975.903230902775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45975.903230902775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45975.903230902775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45975.903230902775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45975.903230902775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45975.903230902775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45975.903230902775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45975.903230902775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45975.903230902775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45975.903230902775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45975.903230902775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45975.903230902775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45975.903230902775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45975.903230902775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45975.903230902775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45975.903230902775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45975.903230902775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45975.903230902775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45975.903230902775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45975.903230902775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45975.903230902775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45975.903230902775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45975.903230902775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45975.903230902775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45975.903230902775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45975.903230902775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45975.903230902775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45975.903230902775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45975.903230902775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45975.903230902775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45975.903230902775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45975.903230902775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45975.903230902775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45975.903230902775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45975.903230902775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45975.903230902775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45975.903230902775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45975.903230902775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45975.903230902775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45975.903230902775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45975.903230902775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45975.903230902775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45975.903230902775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45975.903230902775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45975.903230902775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45975.903230902775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45975.903230902775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45975.903230902775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45975.903230902775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45975.903230902775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45975.903230902775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45975.903230902775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45975.903230902775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45975.903230902775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45975.903230902775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45975.903230902775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45975.903230902775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45975.903230902775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45975.903230902775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45975.903230902775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45975.903230902775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45975.903230902775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45975.903230902775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45975.903230902775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45975.903230902775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45975.903230902775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45975.903230902775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45975.903230902775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45975.903230902775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45975.903230902775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45975.903230902775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45975.903230902775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45975.903230902775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45975.903230902775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45975.903230902775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45975.903230902775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45975.903230902775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45975.903230902775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45975.903230902775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45975.903230902775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45975.903230902775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45975.903230902775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45975.903230902775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45975.903230902775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45975.903230902775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45975.903230902775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45975.903230902775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45975.903230902775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45975.903230902775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45975.903230902775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45975.903230902775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45975.903230902775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45975.903230902775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45975.903230902775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45975.903230902775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45975.903230902775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45975.903230902775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45975.903230902775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45975.903230902775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45975.903230902775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45975.903230902775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45975.903230902775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45975.903230902775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45975.903230902775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45975.903230902775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45975.903230902775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45975.903230902775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45975.903230902775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45975.903230902775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45975.903230902775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45975.903230902775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45975.903230902775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45975.903230902775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45975.903230902775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45975.903230902775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45975.903230902775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45975.903230902775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45975.903230902775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45975.903230902775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45975.903230902775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45975.903230902775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45975.903230902775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45975.903230902775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45975.903230902775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45975.903230902775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45975.903230902775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45975.903230902775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45975.903230902775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45975.903230902775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45975.903230902775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45975.903230902775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45975.903230902775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45975.903230902775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45975.903230902775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45975.903230902775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45975.903230902775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45975.903230902775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45975.903230902775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45975.903230902775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45975.903230902775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45975.903230902775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45975.903230902775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45975.903230902775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45975.903230902775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45975.903230902775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45975.903230902775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45975.903230902775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45975.903230902775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45975.903230902775</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45975.903230902775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45975.903230902775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45975.903230902775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45975.903230902775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45975.903230902775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45975.903230902775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45975.903230902775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45975.903230902775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45975.903230902775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45975.903230902775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45975.903230902775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45975.903230902775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45975.903230902775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45975.903230902775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45975.903230902775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45975.903230902775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45975.903230902775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45975.903230902775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45975.903230902775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45975.903230902775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45975.903230902775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45975.903230902775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45975.903230902775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45975.903230902775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45975.903230902775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45975.903230902775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45975.903230902775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45975.903230902775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45975.903230902775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45975.903230902775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45975.903230902775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45975.903230902775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45975.903230902775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45975.903230902775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45975.903230902775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45975.903230902775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45975.903230902775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45975.903230902775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45975.903230902775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45975.903230902775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45975.903230902775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45975.903230902775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45975.903230902775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45975.903230902775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45975.903230902775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45975.903230902775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45975.903230902775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45975.903230902775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45975.903230902775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45975.903230902775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45975.903230902775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45975.903230902775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45975.903230902775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45975.903230902775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45975.903230902775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45975.903230902775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45975.903230902775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45975.903230902775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45975.903230902775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45975.903230902775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45975.903230902775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45975.903230902775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45975.903230902775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45975.903230902775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45975.903230902775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45975.903230902775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45975.903230902775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45975.903230902775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45975.903230902775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45975.903230902775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45975.903230902775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45975.903230902775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45975.903230902775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45975.903230902775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45975.903230902775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45975.903230902775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45975.903230902775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45975.903230902775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45975.903230902775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45975.903230902775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45975.903230902775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45975.903230902775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45975.903230902775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45975.903230902775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45975.903230902775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45975.903230902775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45975.903230902775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45975.903230902775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45975.903230902775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45975.903230902775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45975.903230902775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45975.903230902775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45975.903230902775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45975.903230902775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45975.903230902775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45975.903230902775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45975.903230902775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45975.903230902775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45975.903230902775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45975.903230902775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45975.903230902775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45975.903230902775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45975.903230902775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45975.903230902775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45975.903230902775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45975.903230902775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45975.903230902775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45975.903230902775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45975.903230902775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45975.903230902775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45975.903230902775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45975.903230902775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45975.903230902775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45975.903230902775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45975.903230902775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45975.903230902775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45975.903230902775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45975.903230902775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45975.903230902775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45975.903230902775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45975.903230902775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45975.903230902775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45975.903230902775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45975.903230902775</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2025-11-14T18:41:41Z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