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98" documentId="120_S{2AC9BD13-BADA-5192-A53E-5A8FF88502F6}" xr6:coauthVersionLast="47" xr6:coauthVersionMax="47" xr10:uidLastSave="{2FE34336-B518-4ACB-BD2A-144FD3A6DEB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<sst xmlns="http://schemas.openxmlformats.org/spreadsheetml/2006/main" count="181613" uniqueCount="39219">
  <si>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</si>
  <si>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</si>
  <si>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</si>
  <si>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</si>
  <si>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</si>
  <si>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</si>
  <si>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</si>
  <si>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</si>
  <si>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</si>
  <si>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</si>
  <si>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</si>
  <si>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</si>
  <si>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</si>
  <si>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</si>
  <si>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</si>
  <si>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</si>
  <si>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</si>
  <si>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</si>
  <si>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</si>
  <si>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</si>
  <si>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</si>
  <si>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</si>
  <si>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</si>
  <si>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</si>
  <si>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</si>
  <si>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</si>
  <si>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</si>
  <si>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</si>
  <si>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</si>
  <si>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</si>
  <si>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</si>
  <si>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</si>
  <si>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</si>
  <si>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</si>
  <si>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</si>
  <si>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</si>
  <si>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</si>
  <si>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</si>
  <si>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</si>
  <si>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</si>
  <si>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</si>
  <si>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</si>
  <si>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</si>
  <si>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</si>
  <si>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</si>
  <si>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</si>
  <si>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</si>
  <si>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</si>
  <si>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</si>
  <si>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</si>
  <si>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</si>
  <si>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</si>
  <si>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</si>
  <si>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</si>
  <si>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</si>
  <si>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</si>
  <si>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</si>
  <si>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</si>
  <si>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</si>
  <si>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</si>
  <si>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</si>
  <si>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</si>
  <si>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</si>
  <si>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</si>
  <si>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</si>
  <si>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</si>
  <si>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</si>
  <si>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</si>
  <si>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</si>
  <si>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</si>
  <si>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</si>
  <si>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</si>
  <si>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</si>
  <si>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</si>
  <si>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</si>
  <si>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</si>
  <si>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</si>
  <si>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</si>
  <si>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</si>
  <si>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</si>
  <si>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</si>
  <si>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</si>
  <si>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</si>
  <si>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</si>
  <si>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</si>
  <si>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</si>
  <si>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</si>
  <si>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</si>
  <si>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</si>
  <si>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</si>
  <si>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</si>
  <si>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</si>
  <si>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</si>
  <si>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</si>
  <si>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</si>
  <si>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</si>
  <si>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</si>
  <si>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</si>
  <si>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</si>
  <si>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</si>
  <si>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</si>
  <si>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</si>
  <si>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</si>
  <si>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</si>
  <si>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</si>
  <si>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</si>
  <si>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</si>
  <si>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</si>
  <si>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</si>
  <si>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</si>
  <si>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</si>
  <si>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</si>
  <si>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</si>
  <si>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</si>
  <si>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</si>
  <si>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</si>
  <si>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</si>
  <si>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</si>
  <si>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</si>
  <si>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</si>
  <si>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</si>
  <si>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</si>
  <si>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</si>
  <si>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</si>
  <si>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</si>
  <si>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</si>
  <si>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</si>
  <si>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</si>
  <si>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</si>
  <si>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</si>
  <si>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</si>
  <si>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</si>
  <si>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</si>
  <si>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</si>
  <si>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</si>
  <si>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</si>
  <si>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</si>
  <si>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</si>
  <si>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</si>
  <si>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</si>
  <si>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</si>
  <si>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</si>
  <si>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</si>
  <si>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</si>
  <si>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</si>
  <si>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</si>
  <si>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</si>
  <si>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</si>
  <si>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</si>
  <si>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</si>
  <si>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</si>
  <si>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</si>
  <si>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</si>
  <si>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</si>
  <si>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</si>
  <si>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</si>
  <si>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</si>
  <si>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</si>
  <si>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</si>
  <si>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</si>
  <si>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</si>
  <si>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</si>
  <si>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</si>
  <si>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</si>
  <si>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</si>
  <si>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</si>
  <si>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</si>
  <si>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</si>
  <si>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</si>
  <si>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</si>
  <si>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</si>
  <si>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</si>
  <si>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</si>
  <si>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</si>
  <si>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</si>
  <si>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</si>
  <si>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</si>
  <si>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</si>
  <si>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</si>
  <si>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</si>
  <si>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</si>
  <si>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</si>
  <si>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</si>
  <si>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</si>
  <si>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</si>
  <si>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</si>
  <si>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</si>
  <si>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</si>
  <si>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</si>
  <si>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</si>
  <si>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</si>
  <si>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</si>
  <si>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</si>
  <si>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</si>
  <si>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</si>
  <si>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</si>
  <si>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</si>
  <si>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</si>
  <si>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</si>
  <si>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</si>
  <si>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</si>
  <si>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</si>
  <si>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</si>
  <si>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</si>
  <si>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</si>
  <si>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</si>
  <si>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</si>
  <si>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</si>
  <si>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</si>
  <si>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</si>
  <si>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</si>
  <si>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</si>
  <si>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</si>
  <si>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</si>
  <si>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</si>
  <si>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</si>
  <si>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</si>
  <si>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</si>
  <si>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</si>
  <si>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</si>
  <si>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</si>
  <si>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</si>
  <si>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</si>
  <si>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</si>
  <si>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</si>
  <si>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</si>
  <si>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</si>
  <si>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</si>
  <si>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</si>
  <si>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</si>
  <si>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</si>
  <si>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</si>
  <si>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</si>
  <si>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</si>
  <si>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</si>
  <si>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</si>
  <si>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</si>
  <si>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</si>
  <si>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</si>
  <si>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</si>
  <si>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</si>
  <si>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</si>
  <si>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</si>
  <si>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</si>
  <si>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</si>
  <si>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</si>
  <si>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</si>
  <si>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</si>
  <si>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</si>
  <si>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</si>
  <si>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</si>
  <si>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</si>
  <si>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</si>
  <si>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</si>
  <si>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</si>
  <si>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</si>
  <si>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</si>
  <si>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</si>
  <si>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</si>
  <si>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</si>
  <si>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</si>
  <si>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</si>
  <si>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</si>
  <si>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</si>
  <si>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</si>
  <si>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</si>
  <si>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</si>
  <si>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</si>
  <si>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</si>
  <si>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</si>
  <si>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</si>
  <si>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</si>
  <si>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</si>
  <si>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</si>
  <si>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</si>
  <si>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</si>
  <si>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</si>
  <si>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</si>
  <si>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</si>
  <si>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</si>
  <si>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</si>
  <si>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</si>
  <si>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</si>
  <si>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</si>
  <si>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</si>
  <si>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</si>
  <si>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</si>
  <si>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</si>
  <si>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</si>
  <si>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</si>
  <si>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</si>
  <si>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</si>
  <si>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</si>
  <si>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</si>
  <si>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</si>
  <si>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</si>
  <si>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</si>
  <si>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</si>
  <si>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</si>
  <si>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</si>
  <si>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</si>
  <si>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</si>
  <si>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</si>
  <si>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</si>
  <si>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</si>
  <si>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</si>
  <si>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</si>
  <si>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</si>
  <si>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</si>
  <si>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</si>
  <si>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</si>
  <si>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</si>
  <si>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</si>
  <si>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</si>
  <si>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</si>
  <si>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</si>
  <si>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</si>
  <si>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</si>
  <si>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</si>
  <si>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</si>
  <si>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</si>
  <si>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</si>
  <si>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</si>
  <si>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</si>
  <si>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</si>
  <si>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</si>
  <si>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</si>
  <si>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</si>
  <si>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</si>
  <si>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</si>
  <si>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</si>
  <si>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</si>
  <si>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</si>
  <si>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</si>
  <si>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</si>
  <si>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</si>
  <si>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</si>
  <si>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</si>
  <si>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</si>
  <si>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</si>
  <si>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</si>
  <si>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</si>
  <si>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</si>
  <si>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</si>
  <si>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</si>
  <si>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</si>
  <si>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</si>
  <si>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</si>
  <si>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</si>
  <si>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</si>
  <si>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</si>
  <si>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</si>
  <si>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</si>
  <si>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</si>
  <si>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</si>
  <si>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</si>
  <si>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</si>
  <si>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</si>
  <si>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</si>
  <si>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</si>
  <si>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</si>
  <si>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</si>
  <si>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</si>
  <si>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</si>
  <si>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</si>
  <si>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</si>
  <si>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</si>
  <si>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</si>
  <si>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</si>
  <si>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</si>
  <si>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</si>
  <si>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</si>
  <si>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</si>
  <si>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</si>
  <si>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</si>
  <si>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</si>
  <si>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</si>
  <si>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</si>
  <si>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</si>
  <si>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</si>
  <si>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</si>
  <si>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</si>
  <si>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</si>
  <si>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</si>
  <si>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</si>
  <si>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</si>
  <si>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</si>
  <si>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</si>
  <si>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</si>
  <si>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</si>
  <si>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</si>
  <si>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</si>
  <si>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</si>
  <si>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</si>
  <si>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</si>
  <si>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</si>
  <si>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</si>
  <si>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</si>
  <si>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</si>
  <si>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</si>
  <si>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</si>
  <si>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</si>
  <si>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</si>
  <si>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</si>
  <si>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</si>
  <si>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</si>
  <si>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</si>
  <si>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</si>
  <si>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</si>
  <si>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</si>
  <si>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</si>
  <si>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</si>
  <si>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</si>
  <si>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</si>
  <si>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</si>
  <si>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</si>
  <si>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</si>
  <si>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</si>
  <si>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</si>
  <si>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</si>
  <si>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</si>
  <si>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</si>
  <si>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</si>
  <si>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</si>
  <si>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</si>
  <si>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</si>
  <si>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</si>
  <si>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</si>
  <si>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</si>
  <si>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</si>
  <si>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</si>
  <si>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</si>
  <si>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</si>
  <si>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</si>
  <si>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</si>
  <si>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</si>
  <si>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</si>
  <si>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</si>
  <si>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</si>
  <si>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</si>
  <si>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</si>
  <si>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</si>
  <si>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</si>
  <si>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</si>
  <si>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</si>
  <si>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</si>
  <si>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</si>
  <si>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</si>
  <si>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</si>
  <si>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</si>
  <si>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</si>
  <si>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</si>
  <si>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</si>
  <si>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</si>
  <si>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</si>
  <si>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</si>
  <si>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</si>
  <si>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</si>
  <si>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</si>
  <si>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</si>
  <si>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</si>
  <si>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</si>
  <si>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</si>
  <si>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</si>
  <si>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</si>
  <si>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</si>
  <si>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</si>
  <si>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</si>
  <si>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</si>
  <si>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</si>
  <si>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</si>
  <si>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</si>
  <si>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</si>
  <si>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</si>
  <si>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</si>
  <si>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</si>
  <si>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</si>
  <si>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</si>
  <si>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</si>
  <si>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</si>
  <si>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</si>
  <si>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</si>
  <si>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</si>
  <si>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</si>
  <si>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</si>
  <si>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</si>
  <si>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</si>
  <si>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</si>
  <si>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</si>
  <si>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</si>
  <si>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</si>
  <si>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</si>
  <si>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</si>
  <si>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</si>
  <si>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</si>
  <si>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</si>
  <si>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</si>
  <si>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</si>
  <si>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</si>
  <si>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</si>
  <si>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</si>
  <si>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</si>
  <si>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</si>
  <si>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</si>
  <si>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</si>
  <si>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</si>
  <si>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</si>
  <si>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</si>
  <si>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</si>
  <si>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</si>
  <si>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</si>
  <si>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</si>
  <si>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</si>
  <si>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</si>
  <si>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</si>
  <si>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</si>
  <si>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</si>
  <si>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</si>
  <si>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</si>
  <si>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</si>
  <si>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</si>
  <si>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</si>
  <si>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</si>
  <si>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</si>
  <si>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</si>
  <si>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</si>
  <si>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</si>
  <si>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</si>
  <si>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</si>
  <si>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</si>
  <si>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</si>
  <si>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</si>
  <si>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</si>
  <si>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</si>
  <si>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</si>
  <si>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</si>
  <si>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</si>
  <si>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</si>
  <si>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</si>
  <si>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</si>
  <si>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</si>
  <si>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</si>
  <si>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</si>
  <si>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</si>
  <si>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</si>
  <si>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</si>
  <si>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</si>
  <si>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</si>
  <si>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</si>
  <si>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</si>
  <si>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</si>
  <si>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</si>
  <si>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</si>
  <si>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</si>
  <si>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</si>
  <si>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</si>
  <si>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</si>
  <si>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</si>
  <si>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</si>
  <si>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</si>
  <si>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</si>
  <si>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</si>
  <si>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</si>
  <si>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</si>
  <si>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</si>
  <si>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</si>
  <si>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</si>
  <si>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</si>
  <si>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</si>
  <si>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</si>
  <si>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</si>
  <si>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</si>
  <si>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</si>
  <si>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</si>
  <si>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</si>
  <si>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</si>
  <si>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</si>
  <si>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</si>
  <si>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</si>
  <si>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</si>
  <si>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</si>
  <si>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</si>
  <si>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</si>
  <si>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</si>
  <si>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</si>
  <si>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</si>
  <si>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</si>
  <si>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</si>
  <si>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</si>
  <si>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</si>
  <si>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</si>
  <si>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</si>
  <si>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</si>
  <si>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</si>
  <si>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</si>
  <si>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</si>
  <si>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</si>
  <si>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</si>
  <si>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</si>
  <si>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</si>
  <si>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</si>
  <si>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</si>
  <si>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</si>
  <si>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</si>
  <si>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</si>
  <si>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</si>
  <si>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</si>
  <si>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</si>
  <si>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</si>
  <si>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</si>
  <si>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</si>
  <si>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</si>
  <si>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</si>
  <si>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</si>
  <si>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</si>
  <si>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</si>
  <si>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</si>
  <si>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</si>
  <si>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</si>
  <si>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</si>
  <si>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</si>
  <si>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</si>
  <si>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</si>
  <si>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</si>
  <si>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</si>
  <si>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</si>
  <si>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</si>
  <si>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</si>
  <si>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</si>
  <si>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</si>
  <si>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</si>
  <si>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</si>
  <si>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</si>
  <si>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</si>
  <si>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</si>
  <si>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</si>
  <si>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</si>
  <si>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</si>
  <si>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</si>
  <si>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</si>
  <si>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</si>
  <si>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</si>
  <si>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</si>
  <si>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</si>
  <si>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</si>
  <si>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</si>
  <si>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</si>
  <si>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</si>
  <si>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</si>
  <si>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</si>
  <si>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</si>
  <si>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</si>
  <si>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</si>
  <si>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</si>
  <si>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</si>
  <si>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</si>
  <si>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</si>
  <si>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</si>
  <si>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</si>
  <si>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</si>
  <si>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</si>
  <si>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</si>
  <si>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</si>
  <si>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</si>
  <si>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</si>
  <si>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</si>
  <si>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</si>
  <si>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</si>
  <si>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</si>
  <si>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</si>
  <si>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</si>
  <si>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</si>
  <si>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</si>
  <si>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</si>
  <si>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</si>
  <si>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</si>
  <si>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</si>
  <si>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</si>
  <si>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</si>
  <si>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</si>
  <si>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</si>
  <si>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</si>
  <si>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</si>
  <si>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</si>
  <si>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</si>
  <si>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</si>
  <si>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</si>
  <si>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</si>
  <si>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</si>
  <si>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</si>
  <si>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</si>
  <si>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</si>
  <si>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</si>
  <si>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</si>
  <si>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</si>
  <si>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</si>
  <si>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</si>
  <si>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</si>
  <si>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</si>
  <si>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</si>
  <si>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</si>
  <si>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</si>
  <si>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</si>
  <si>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</si>
  <si>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</si>
  <si>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</si>
  <si>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</si>
  <si>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</si>
  <si>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</si>
  <si>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</si>
  <si>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</si>
  <si>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</si>
  <si>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</si>
  <si>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</si>
  <si>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</si>
  <si>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</si>
  <si>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</si>
  <si>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</si>
  <si>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</si>
  <si>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</si>
  <si>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</si>
  <si>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</si>
  <si>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</si>
  <si>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</si>
  <si>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</si>
  <si>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</si>
  <si>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</si>
  <si>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</si>
  <si>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</si>
  <si>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</si>
  <si>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</si>
  <si>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</si>
  <si>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</si>
  <si>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</si>
  <si>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</si>
  <si>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</si>
  <si>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</si>
  <si>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</si>
  <si>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</si>
  <si>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</si>
  <si>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</si>
  <si>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</si>
  <si>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</si>
  <si>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</si>
  <si>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</si>
  <si>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</si>
  <si>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</si>
  <si>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</si>
  <si>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</si>
  <si>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</si>
  <si>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</si>
  <si>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</si>
  <si>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</si>
  <si>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</si>
  <si>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</si>
  <si>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</si>
  <si>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</si>
  <si>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</si>
  <si>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</si>
  <si>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</si>
  <si>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</si>
  <si>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</si>
  <si>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</si>
  <si>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</si>
  <si>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</si>
  <si>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</si>
  <si>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</si>
  <si>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</si>
  <si>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</si>
  <si>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</si>
  <si>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</si>
  <si>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</si>
  <si>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</si>
  <si>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</si>
  <si>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</si>
  <si>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</si>
  <si>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</si>
  <si>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</si>
  <si>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</si>
  <si>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</si>
  <si>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</si>
  <si>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</si>
  <si>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</si>
  <si>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</si>
  <si>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</si>
  <si>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</si>
  <si>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</si>
  <si>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</si>
  <si>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</si>
  <si>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</si>
  <si>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</si>
  <si>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</si>
  <si>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</si>
  <si>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</si>
  <si>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</si>
  <si>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</si>
  <si>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</si>
  <si>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</si>
  <si>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</si>
  <si>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</si>
  <si>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</si>
  <si>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</si>
  <si>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</si>
  <si>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</si>
  <si>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</si>
  <si>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</si>
  <si>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</si>
  <si>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</si>
  <si>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</si>
  <si>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</si>
  <si>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</si>
  <si>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</si>
  <si>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</si>
  <si>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</si>
  <si>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</si>
  <si>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</si>
  <si>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</si>
  <si>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</si>
  <si>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</si>
  <si>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</si>
  <si>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</si>
  <si>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</si>
  <si>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</si>
  <si>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</si>
  <si>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</si>
  <si>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</si>
  <si>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</si>
  <si>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</si>
  <si>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</si>
  <si>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</si>
  <si>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</si>
  <si>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</si>
  <si>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</si>
  <si>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</si>
  <si>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</si>
  <si>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</si>
  <si>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</si>
  <si>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</si>
  <si>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</si>
  <si>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</si>
  <si>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</si>
  <si>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</si>
  <si>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</si>
  <si>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</si>
  <si>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</si>
  <si>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</si>
  <si>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</si>
  <si>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</si>
  <si>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</si>
  <si>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</si>
  <si>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</si>
  <si>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</si>
  <si>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</si>
  <si>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</si>
  <si>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</si>
  <si>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</si>
  <si>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</si>
  <si>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</si>
  <si>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</si>
  <si>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</si>
  <si>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</si>
  <si>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</si>
  <si>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</si>
  <si>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</si>
  <si>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</si>
  <si>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</si>
  <si>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</si>
  <si>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</si>
  <si>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</si>
  <si>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</si>
  <si>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</si>
  <si>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</si>
  <si>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</si>
  <si>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</si>
  <si>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</si>
  <si>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</si>
  <si>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</si>
  <si>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</si>
  <si>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</si>
  <si>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</si>
  <si>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</si>
  <si>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</si>
  <si>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</si>
  <si>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</si>
  <si>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</si>
  <si>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</si>
  <si>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</si>
  <si>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</si>
  <si>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</si>
  <si>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</si>
  <si>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</si>
  <si>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</si>
  <si>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</si>
  <si>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</si>
  <si>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</si>
  <si>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</si>
  <si>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</si>
  <si>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</si>
  <si>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</si>
  <si>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</si>
  <si>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</si>
  <si>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</si>
  <si>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</si>
  <si>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</si>
  <si>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</si>
  <si>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</si>
  <si>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</si>
  <si>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</si>
  <si>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</si>
  <si>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</si>
  <si>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</si>
  <si>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</si>
  <si>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</si>
  <si>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</si>
  <si>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</si>
  <si>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</si>
  <si>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</si>
  <si>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</si>
  <si>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</si>
  <si>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</si>
  <si>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</si>
  <si>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</si>
  <si>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</si>
  <si>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</si>
  <si>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</si>
  <si>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</si>
  <si>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</si>
  <si>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</si>
  <si>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</si>
  <si>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</si>
  <si>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</si>
  <si>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</si>
  <si>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</si>
  <si>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</si>
  <si>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</si>
  <si>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</si>
  <si>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</si>
  <si>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</si>
  <si>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</si>
  <si>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</si>
  <si>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</si>
  <si>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</si>
  <si>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</si>
  <si>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</si>
  <si>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</si>
  <si>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</si>
  <si>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</si>
  <si>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</si>
  <si>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</si>
  <si>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</si>
  <si>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</si>
  <si>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</si>
  <si>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</si>
  <si>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</si>
  <si>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</si>
  <si>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</si>
  <si>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</si>
  <si>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</si>
  <si>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</si>
  <si>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</si>
  <si>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</si>
  <si>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</si>
  <si>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</si>
  <si>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</si>
  <si>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</si>
  <si>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</si>
  <si>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</si>
  <si>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</si>
  <si>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</si>
  <si>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</si>
  <si>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</si>
  <si>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</si>
  <si>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</si>
  <si>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</si>
  <si>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</si>
  <si>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</si>
  <si>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</si>
  <si>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</si>
  <si>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</si>
  <si>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</si>
  <si>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</si>
  <si>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</si>
  <si>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</si>
  <si>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</si>
  <si>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</si>
  <si>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</si>
  <si>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</si>
  <si>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</si>
  <si>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</si>
  <si>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</si>
  <si>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</si>
  <si>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</si>
  <si>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</si>
  <si>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</si>
  <si>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</si>
  <si>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</si>
  <si>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</si>
  <si>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</si>
  <si>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</si>
  <si>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</si>
  <si>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</si>
  <si>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</si>
  <si>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</si>
  <si>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</si>
  <si>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</si>
  <si>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</si>
  <si>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</si>
  <si>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</si>
  <si>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</si>
  <si>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</si>
  <si>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</si>
  <si>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</si>
  <si>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</si>
  <si>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</si>
  <si>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</si>
  <si>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</si>
  <si>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</si>
  <si>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</si>
  <si>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</si>
  <si>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</si>
  <si>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</si>
  <si>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</si>
  <si>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</si>
  <si>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</si>
  <si>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</si>
  <si>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</si>
  <si>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</si>
  <si>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</si>
  <si>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</si>
  <si>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</si>
  <si>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</si>
  <si>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</si>
  <si>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</si>
  <si>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</si>
  <si>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</si>
  <si>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</si>
  <si>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</si>
  <si>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</si>
  <si>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</si>
  <si>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</si>
  <si>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</si>
  <si>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</si>
  <si>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</si>
  <si>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</si>
  <si>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</si>
  <si>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</si>
  <si>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</si>
  <si>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</si>
  <si>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</si>
  <si>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</si>
  <si>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</si>
  <si>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</si>
  <si>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</si>
  <si>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</si>
  <si>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</si>
  <si>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</si>
  <si>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</si>
  <si>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</si>
  <si>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</si>
  <si>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</si>
  <si>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</si>
  <si>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</si>
  <si>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</si>
  <si>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</si>
  <si>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</si>
  <si>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</si>
  <si>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</si>
  <si>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</si>
  <si>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</si>
  <si>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</si>
  <si>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</si>
  <si>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</si>
  <si>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</si>
  <si>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</si>
  <si>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</si>
  <si>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</si>
  <si>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</si>
  <si>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</si>
  <si>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</si>
  <si>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</si>
  <si>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</si>
  <si>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</si>
  <si>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</si>
  <si>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</si>
  <si>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</si>
  <si>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</si>
  <si>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</si>
  <si>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</si>
  <si>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</si>
  <si>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</si>
  <si>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</si>
  <si>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</si>
  <si>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</si>
  <si>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</si>
  <si>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</si>
  <si>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</si>
  <si>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</si>
  <si>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</si>
  <si>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</si>
  <si>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</si>
  <si>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</si>
  <si>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</si>
  <si>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</si>
  <si>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</si>
  <si>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</si>
  <si>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</si>
  <si>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</si>
  <si>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</si>
  <si>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</si>
  <si>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</si>
  <si>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</si>
  <si>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</si>
  <si>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</si>
  <si>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</si>
  <si>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</si>
  <si>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</si>
  <si>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</si>
  <si>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</si>
  <si>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</si>
  <si>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</si>
  <si>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</si>
  <si>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</si>
  <si>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</si>
  <si>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</si>
  <si>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</si>
  <si>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</si>
  <si>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</si>
  <si>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</si>
  <si>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</si>
  <si>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</si>
  <si>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</si>
  <si>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</si>
  <si>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</si>
  <si>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</si>
  <si>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</si>
  <si>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</si>
  <si>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</si>
  <si>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</si>
  <si>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</si>
  <si>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</si>
  <si>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</si>
  <si>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</si>
  <si>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</si>
  <si>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</si>
  <si>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</si>
  <si>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</si>
  <si>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</si>
  <si>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</si>
  <si>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</si>
  <si>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</si>
  <si>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</si>
  <si>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</si>
  <si>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</si>
  <si>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</si>
  <si>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</si>
  <si>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</si>
  <si>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</si>
  <si>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</si>
  <si>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</si>
  <si>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</si>
  <si>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</si>
  <si>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</si>
  <si>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</si>
  <si>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</si>
  <si>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</si>
  <si>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</si>
  <si>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</si>
  <si>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</si>
  <si>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</si>
  <si>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</si>
  <si>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</si>
  <si>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</si>
  <si>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</si>
  <si>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</si>
  <si>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</si>
  <si>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</si>
  <si>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</si>
  <si>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</si>
  <si>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</si>
  <si>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</si>
  <si>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</si>
  <si>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</si>
  <si>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</si>
  <si>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</si>
  <si>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</si>
  <si>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</si>
  <si>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</si>
  <si>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</si>
  <si>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</si>
  <si>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</si>
  <si>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</si>
  <si>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</si>
  <si>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</si>
  <si>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</si>
  <si>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</si>
  <si>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</si>
  <si>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</si>
  <si>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</si>
  <si>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</si>
  <si>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</si>
  <si>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</si>
  <si>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</si>
  <si>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</si>
  <si>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</si>
  <si>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</si>
  <si>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</si>
  <si>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</si>
  <si>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</si>
  <si>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</si>
  <si>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</si>
  <si>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</si>
  <si>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</si>
  <si>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</si>
  <si>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</si>
  <si>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</si>
  <si>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</si>
  <si>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</si>
  <si>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</si>
  <si>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</si>
  <si>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</si>
  <si>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</si>
  <si>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</si>
  <si>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</si>
  <si>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</si>
  <si>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</si>
  <si>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</si>
  <si>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</si>
  <si>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</si>
  <si>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</si>
  <si>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</si>
  <si>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</si>
  <si>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</si>
  <si>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</si>
  <si>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</si>
  <si>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</si>
  <si>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</si>
  <si>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</si>
  <si>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</si>
  <si>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</si>
  <si>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</si>
  <si>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</si>
  <si>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</si>
  <si>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</si>
  <si>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</si>
  <si>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</si>
  <si>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</si>
  <si>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</si>
  <si>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</si>
  <si>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</si>
  <si>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</si>
  <si>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</si>
  <si>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</si>
  <si>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</si>
  <si>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</si>
  <si>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</si>
  <si>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</si>
  <si>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</si>
  <si>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</si>
  <si>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</si>
  <si>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</si>
  <si>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</si>
  <si>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</si>
  <si>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</si>
  <si>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</si>
  <si>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</si>
  <si>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</si>
  <si>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</si>
  <si>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</si>
  <si>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</si>
  <si>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</si>
  <si>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</si>
  <si>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</si>
  <si>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</si>
  <si>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</si>
  <si>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</si>
  <si>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</si>
  <si>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</si>
  <si>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</si>
  <si>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</si>
  <si>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</si>
  <si>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</si>
  <si>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</si>
  <si>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</si>
  <si>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</si>
  <si>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</si>
  <si>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</si>
  <si>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</si>
  <si>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</si>
  <si>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</si>
  <si>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</si>
  <si>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</si>
  <si>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</si>
  <si>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</si>
  <si>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</si>
  <si>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</si>
  <si>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</si>
  <si>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</si>
  <si>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</si>
  <si>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</si>
  <si>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</si>
  <si>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</si>
  <si>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</si>
  <si>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</si>
  <si>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</si>
  <si>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</si>
  <si>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</si>
  <si>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</si>
  <si>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</si>
  <si>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</si>
  <si>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</si>
  <si>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</si>
  <si>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</si>
  <si>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</si>
  <si>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</si>
  <si>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</si>
  <si>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</si>
  <si>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</si>
  <si>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</si>
  <si>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</si>
  <si>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</si>
  <si>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</si>
  <si>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</si>
  <si>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</si>
  <si>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</si>
  <si>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</si>
  <si>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</si>
  <si>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</si>
  <si>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</si>
  <si>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</si>
  <si>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</si>
  <si>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</si>
  <si>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</si>
  <si>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</si>
  <si>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</si>
  <si>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</si>
  <si>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</si>
  <si>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</si>
  <si>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</si>
  <si>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</si>
  <si>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</si>
  <si>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</si>
  <si>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</si>
  <si>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</si>
  <si>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</si>
  <si>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</si>
  <si>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</si>
  <si>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</si>
  <si>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</si>
  <si>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</si>
  <si>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</si>
  <si>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</si>
  <si>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</si>
  <si>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</si>
  <si>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</si>
  <si>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</si>
  <si>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</si>
  <si>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</si>
  <si>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</si>
  <si>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</si>
  <si>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</si>
  <si>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</si>
  <si>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</si>
  <si>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</si>
  <si>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</si>
  <si>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</si>
  <si>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</si>
  <si>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</si>
  <si>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</si>
  <si>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</si>
  <si>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</si>
  <si>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</si>
  <si>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</si>
  <si>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</si>
  <si>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</si>
  <si>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</si>
  <si>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</si>
  <si>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</si>
  <si>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</si>
  <si>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</si>
  <si>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</si>
  <si>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</si>
  <si>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</si>
  <si>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</si>
  <si>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</si>
  <si>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</si>
  <si>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</si>
  <si>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</si>
  <si>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</si>
  <si>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</si>
  <si>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</si>
  <si>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</si>
  <si>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</si>
  <si>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</si>
  <si>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</si>
  <si>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</si>
  <si>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</si>
  <si>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</si>
  <si>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</si>
  <si>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</si>
  <si>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</si>
  <si>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</si>
  <si>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</si>
  <si>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</si>
  <si>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</si>
  <si>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</si>
  <si>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</si>
  <si>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</si>
  <si>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</si>
  <si>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</si>
  <si>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</si>
  <si>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</si>
  <si>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</si>
  <si>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</si>
  <si>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</si>
  <si>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</si>
  <si>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</si>
  <si>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</si>
  <si>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</si>
  <si>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</si>
  <si>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</si>
  <si>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</si>
  <si>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</si>
  <si>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</si>
  <si>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</si>
  <si>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</si>
  <si>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</si>
  <si>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</si>
  <si>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</si>
  <si>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</si>
  <si>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</si>
  <si>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</si>
  <si>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</si>
  <si>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</si>
  <si>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</si>
  <si>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</si>
  <si>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</si>
  <si>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</si>
  <si>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</si>
  <si>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</si>
  <si>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</si>
  <si>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</si>
  <si>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</si>
  <si>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</si>
  <si>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</si>
  <si>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</si>
  <si>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</si>
  <si>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</si>
  <si>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</si>
  <si>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</si>
  <si>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</si>
  <si>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</si>
  <si>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</si>
  <si>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</si>
  <si>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</si>
  <si>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</si>
  <si>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</si>
  <si>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</si>
  <si>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</si>
  <si>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</si>
  <si>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</si>
  <si>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</si>
  <si>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</si>
  <si>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</si>
  <si>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</si>
  <si>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</si>
  <si>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</si>
  <si>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</si>
  <si>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</si>
  <si>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</si>
  <si>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</si>
  <si>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</si>
  <si>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</si>
  <si>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</si>
  <si>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</si>
  <si>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</si>
  <si>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</si>
  <si>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</si>
  <si>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</si>
  <si>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</si>
  <si>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</si>
  <si>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</si>
  <si>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</si>
  <si>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</si>
  <si>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</si>
  <si>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</si>
  <si>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</si>
  <si>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</si>
  <si>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</si>
  <si>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</si>
  <si>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</si>
  <si>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</si>
  <si>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</si>
  <si>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</si>
  <si>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</si>
  <si>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</si>
  <si>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</si>
  <si>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</si>
  <si>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</si>
  <si>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</si>
  <si>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</si>
  <si>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</si>
  <si>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</si>
  <si>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</si>
  <si>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</si>
  <si>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</si>
  <si>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</si>
  <si>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</si>
  <si>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</si>
  <si>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</si>
  <si>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</si>
  <si>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</si>
  <si>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</si>
  <si>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</si>
  <si>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</si>
  <si>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</si>
  <si>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</si>
  <si>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</si>
  <si>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</si>
  <si>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</si>
  <si>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</si>
  <si>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</si>
  <si>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</si>
  <si>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</si>
  <si>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</si>
  <si>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</si>
  <si>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</si>
  <si>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</si>
  <si>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</si>
  <si>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</si>
  <si>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</si>
  <si>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</si>
  <si>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</si>
  <si>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</si>
  <si>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</si>
  <si>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</si>
  <si>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</si>
  <si>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</si>
  <si>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</si>
  <si>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</si>
  <si>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</si>
  <si>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</si>
  <si>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</si>
  <si>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</si>
  <si>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</si>
  <si>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</si>
  <si>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</si>
  <si>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</si>
  <si>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</si>
  <si>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</si>
  <si>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</si>
  <si>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</si>
  <si>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</si>
  <si>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</si>
  <si>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</si>
  <si>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</si>
  <si>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</si>
  <si>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</si>
  <si>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</si>
  <si>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</si>
  <si>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</si>
  <si>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</si>
  <si>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</si>
  <si>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</si>
  <si>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</si>
  <si>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</si>
  <si>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</si>
  <si>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</si>
  <si>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</si>
  <si>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</si>
  <si>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</si>
  <si>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</si>
  <si>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</si>
  <si>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</si>
  <si>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</si>
  <si>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</si>
  <si>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</si>
  <si>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</si>
  <si>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</si>
  <si>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</si>
  <si>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</si>
  <si>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</si>
  <si>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</si>
  <si>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</si>
  <si>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</si>
  <si>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</si>
  <si>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</si>
  <si>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</si>
  <si>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</si>
  <si>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</si>
  <si>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</si>
  <si>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</si>
  <si>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</si>
  <si>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</si>
  <si>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</si>
  <si>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</si>
  <si>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</si>
  <si>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</si>
  <si>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</si>
  <si>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</si>
  <si>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</si>
  <si>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</si>
  <si>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</si>
  <si>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</si>
  <si>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</si>
  <si>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</si>
  <si>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</si>
  <si>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</si>
  <si>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</si>
  <si>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</si>
  <si>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</si>
  <si>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</si>
  <si>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</si>
  <si>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</si>
  <si>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</si>
  <si>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</si>
  <si>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</si>
  <si>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</si>
  <si>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</si>
  <si>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</si>
  <si>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</si>
  <si>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</si>
  <si>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</si>
  <si>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</si>
  <si>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</si>
  <si>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</si>
  <si>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</si>
  <si>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</si>
  <si>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</si>
  <si>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</si>
  <si>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</si>
  <si>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</si>
  <si>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</si>
  <si>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</si>
  <si>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</si>
  <si>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</si>
  <si>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</si>
  <si>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</si>
  <si>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</si>
  <si>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</si>
  <si>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</si>
  <si>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</si>
  <si>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</si>
  <si>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</si>
  <si>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</si>
  <si>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</si>
  <si>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</si>
  <si>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</si>
  <si>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</si>
  <si>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</si>
  <si>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</si>
  <si>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</si>
  <si>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</si>
  <si>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</si>
  <si>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</si>
  <si>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</si>
  <si>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</si>
  <si>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</si>
  <si>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</si>
  <si>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</si>
  <si>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</si>
  <si>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</si>
  <si>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</si>
  <si>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</si>
  <si>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</si>
  <si>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</si>
  <si>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</si>
  <si>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</si>
  <si>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</si>
  <si>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</si>
  <si>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</si>
  <si>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</si>
  <si>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</si>
  <si>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</si>
  <si>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</si>
  <si>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</si>
  <si>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</si>
  <si>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</si>
  <si>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</si>
  <si>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</si>
  <si>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</si>
  <si>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</si>
  <si>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</si>
  <si>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</si>
  <si>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</si>
  <si>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</si>
  <si>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</si>
  <si>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</si>
  <si>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</si>
  <si>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</si>
  <si>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</si>
  <si>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</si>
  <si>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</si>
  <si>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</si>
  <si>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</si>
  <si>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</si>
  <si>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</si>
  <si>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</si>
  <si>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</si>
  <si>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</si>
  <si>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</si>
  <si>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</si>
  <si>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</si>
  <si>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</si>
  <si>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</si>
  <si>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</si>
  <si>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</si>
  <si>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</si>
  <si>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</si>
  <si>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</si>
  <si>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</si>
  <si>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</si>
  <si>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</si>
  <si>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</si>
  <si>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</si>
  <si>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</si>
  <si>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</si>
  <si>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</si>
  <si>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</si>
  <si>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</si>
  <si>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</si>
  <si>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</si>
  <si>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</si>
  <si>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</si>
  <si>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</si>
  <si>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</si>
  <si>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</si>
  <si>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</si>
  <si>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</si>
  <si>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</si>
  <si>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</si>
  <si>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</si>
  <si>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</si>
  <si>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</si>
  <si>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</si>
  <si>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</si>
  <si>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</si>
  <si>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</si>
  <si>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</si>
  <si>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</si>
  <si>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</si>
  <si>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</si>
  <si>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</si>
  <si>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</si>
  <si>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</si>
  <si>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</si>
  <si>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</si>
  <si>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</si>
  <si>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</si>
  <si>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</si>
  <si>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</si>
  <si>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</si>
  <si>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</si>
  <si>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</si>
  <si>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</si>
  <si>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</si>
  <si>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</si>
  <si>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</si>
  <si>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</si>
  <si>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</si>
  <si>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</si>
  <si>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</si>
  <si>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</si>
  <si>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</si>
  <si>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</si>
  <si>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</si>
  <si>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</si>
  <si>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</si>
  <si>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</si>
  <si>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</si>
  <si>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</si>
  <si>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</si>
  <si>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</si>
  <si>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</si>
  <si>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</si>
  <si>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</si>
  <si>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</si>
  <si>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</si>
  <si>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</si>
  <si>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</si>
  <si>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</si>
  <si>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</si>
  <si>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</si>
  <si>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</si>
  <si>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</si>
  <si>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</si>
  <si>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</si>
  <si>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</si>
  <si>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</si>
  <si>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</si>
  <si>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</si>
  <si>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</si>
  <si>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</si>
  <si>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</si>
  <si>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</si>
  <si>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</si>
  <si>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</si>
  <si>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</si>
  <si>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</si>
  <si>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</si>
  <si>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</si>
  <si>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</si>
  <si>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</si>
  <si>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</si>
  <si>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</si>
  <si>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</si>
  <si>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</si>
  <si>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</si>
  <si>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</si>
  <si>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</si>
  <si>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</si>
  <si>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</si>
  <si>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</si>
  <si>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</si>
  <si>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</si>
  <si>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</si>
  <si>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</si>
  <si>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</si>
  <si>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</si>
  <si>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</si>
  <si>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</si>
  <si>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</si>
  <si>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</si>
  <si>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</si>
  <si>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</si>
  <si>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</si>
  <si>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</si>
  <si>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</si>
  <si>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</si>
  <si>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</si>
  <si>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</si>
  <si>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</si>
  <si>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</si>
  <si>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</si>
  <si>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</si>
  <si>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</si>
  <si>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</si>
  <si>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</si>
  <si>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</si>
  <si>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</si>
  <si>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</si>
  <si>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</si>
  <si>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</si>
  <si>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</si>
  <si>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</si>
  <si>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</si>
  <si>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</si>
  <si>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</si>
  <si>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</si>
  <si>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</si>
  <si>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</si>
  <si>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</si>
  <si>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</si>
  <si>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</si>
  <si>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</si>
  <si>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</si>
  <si>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</si>
  <si>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</si>
  <si>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</si>
  <si>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</si>
  <si>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</si>
  <si>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</si>
  <si>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</si>
  <si>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</si>
  <si>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</si>
  <si>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</si>
  <si>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</si>
  <si>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</si>
  <si>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</si>
  <si>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</si>
  <si>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</si>
  <si>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</si>
  <si>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</si>
  <si>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</si>
  <si>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</si>
  <si>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</si>
  <si>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</si>
  <si>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</si>
  <si>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</si>
  <si>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</si>
  <si>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</si>
  <si>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</si>
  <si>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</si>
  <si>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</si>
  <si>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</si>
  <si>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</si>
  <si>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</si>
  <si>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</si>
  <si>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</si>
  <si>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</si>
  <si>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</si>
  <si>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</si>
  <si>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</si>
  <si>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</si>
  <si>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</si>
  <si>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</si>
  <si>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</si>
  <si>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</si>
  <si>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</si>
  <si>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</si>
  <si>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</si>
  <si>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</si>
  <si>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</si>
  <si>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</si>
  <si>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</si>
  <si>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</si>
  <si>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</si>
  <si>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</si>
  <si>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</si>
  <si>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</si>
  <si>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</si>
  <si>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</si>
  <si>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</si>
  <si>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</si>
  <si>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</si>
  <si>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</si>
  <si>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</si>
  <si>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</si>
  <si>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</si>
  <si>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</si>
  <si>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</si>
  <si>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</si>
  <si>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</si>
  <si>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</si>
  <si>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</si>
  <si>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</si>
  <si>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</si>
  <si>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</si>
  <si>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</si>
  <si>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</si>
  <si>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</si>
  <si>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</si>
  <si>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</si>
  <si>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</si>
  <si>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</si>
  <si>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</si>
  <si>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</si>
  <si>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</si>
  <si>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</si>
  <si>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</si>
  <si>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</si>
  <si>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</si>
  <si>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</si>
  <si>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</si>
  <si>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</si>
  <si>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</si>
  <si>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</si>
  <si>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</si>
  <si>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</si>
  <si>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</si>
  <si>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</si>
  <si>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</si>
  <si>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</si>
  <si>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</si>
  <si>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</si>
  <si>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</si>
  <si>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</si>
  <si>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</si>
  <si>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</si>
  <si>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</si>
  <si>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</si>
  <si>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</si>
  <si>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</si>
  <si>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</si>
  <si>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</si>
  <si>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</si>
  <si>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</si>
  <si>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</si>
  <si>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</si>
  <si>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</si>
  <si>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</si>
  <si>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</si>
  <si>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</si>
  <si>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</si>
  <si>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</si>
  <si>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</si>
  <si>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</si>
  <si>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</si>
  <si>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</si>
  <si>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</si>
  <si>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</si>
  <si>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</si>
  <si>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</si>
  <si>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</si>
  <si>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</si>
  <si>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</si>
  <si>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</si>
  <si>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</si>
  <si>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</si>
  <si>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</si>
  <si>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</si>
  <si>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</si>
  <si>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</si>
  <si>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</si>
  <si>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</si>
  <si>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</si>
  <si>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</si>
  <si>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</si>
  <si>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</si>
  <si>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</si>
  <si>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</si>
  <si>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</si>
  <si>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</si>
  <si>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</si>
  <si>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</si>
  <si>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</si>
  <si>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</si>
  <si>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</si>
  <si>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</si>
  <si>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</si>
  <si>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</si>
  <si>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</si>
  <si>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</si>
  <si>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</si>
  <si>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</si>
  <si>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</si>
  <si>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</si>
  <si>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</si>
  <si>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</si>
  <si>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</si>
  <si>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</si>
  <si>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</si>
  <si>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</si>
  <si>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</si>
  <si>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</si>
  <si>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</si>
  <si>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</si>
  <si>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</si>
  <si>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</si>
  <si>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</si>
  <si>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</si>
  <si>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</si>
  <si>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</si>
  <si>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</si>
  <si>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</si>
  <si>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</si>
  <si>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</si>
  <si>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</si>
  <si>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</si>
  <si>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</si>
  <si>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</si>
  <si>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</si>
  <si>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</si>
  <si>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</si>
  <si>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</si>
  <si>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</si>
  <si>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</si>
  <si>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</si>
  <si>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</si>
  <si>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</si>
  <si>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</si>
  <si>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</si>
  <si>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</si>
  <si>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</si>
  <si>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</si>
  <si>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</si>
  <si>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</si>
  <si>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</si>
  <si>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</si>
  <si>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</si>
  <si>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</si>
  <si>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</si>
  <si>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</si>
  <si>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</si>
  <si>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</si>
  <si>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</si>
  <si>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</si>
  <si>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</si>
  <si>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</si>
  <si>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</si>
  <si>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</si>
  <si>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</si>
  <si>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</si>
  <si>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</si>
  <si>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</si>
  <si>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</si>
  <si>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</si>
  <si>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</si>
  <si>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</si>
  <si>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</si>
  <si>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</si>
  <si>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</si>
  <si>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</si>
  <si>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</si>
  <si>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</si>
  <si>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</si>
  <si>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</si>
  <si>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</si>
  <si>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</si>
  <si>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</si>
  <si>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</si>
  <si>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</si>
  <si>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</si>
  <si>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</si>
  <si>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</si>
  <si>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</si>
  <si>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</si>
  <si>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</si>
  <si>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</si>
  <si>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</si>
  <si>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</si>
  <si>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</si>
  <si>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</si>
  <si>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</si>
  <si>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</si>
  <si>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</si>
  <si>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</si>
  <si>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</si>
  <si>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</si>
  <si>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</si>
  <si>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</si>
  <si>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</si>
  <si>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</si>
  <si>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</si>
  <si>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</si>
  <si>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</si>
  <si>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</si>
  <si>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</si>
  <si>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</si>
  <si>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</si>
  <si>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</si>
  <si>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</si>
  <si>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</si>
  <si>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</si>
  <si>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</si>
  <si>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</si>
  <si>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</si>
  <si>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</si>
  <si>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</si>
  <si>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</si>
  <si>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</si>
  <si>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</si>
  <si>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</si>
  <si>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</si>
  <si>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</si>
  <si>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</si>
  <si>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</si>
  <si>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</si>
  <si>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</si>
  <si>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</si>
  <si>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</si>
  <si>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</si>
  <si>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</si>
  <si>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</si>
  <si>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</si>
  <si>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</si>
  <si>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</si>
  <si>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</si>
  <si>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</si>
  <si>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</si>
  <si>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</si>
  <si>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</si>
  <si>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</si>
  <si>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</si>
  <si>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</si>
  <si>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</si>
  <si>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</si>
  <si>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</si>
  <si>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</si>
  <si>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</si>
  <si>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</si>
  <si>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</si>
  <si>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</si>
  <si>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</si>
  <si>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</si>
  <si>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</si>
  <si>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</si>
  <si>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</si>
  <si>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</si>
  <si>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</si>
  <si>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</si>
  <si>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</si>
  <si>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</si>
  <si>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</si>
  <si>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</si>
  <si>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</si>
  <si>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</si>
  <si>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</si>
  <si>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</si>
  <si>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</si>
  <si>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</si>
  <si>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</si>
  <si>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</si>
  <si>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</si>
  <si>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</si>
  <si>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</si>
  <si>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</si>
  <si>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</si>
  <si>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</si>
  <si>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</si>
  <si>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</si>
  <si>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</si>
  <si>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</si>
  <si>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</si>
  <si>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</si>
  <si>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</si>
  <si>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</si>
  <si>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</si>
  <si>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</si>
  <si>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</si>
  <si>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</si>
  <si>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</si>
  <si>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</si>
  <si>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</si>
  <si>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</si>
  <si>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</si>
  <si>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</si>
  <si>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</si>
  <si>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</si>
  <si>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</si>
  <si>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</si>
  <si>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</si>
  <si>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</si>
  <si>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</si>
  <si>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</si>
  <si>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</si>
  <si>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</si>
  <si>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</si>
  <si>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</si>
  <si>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</si>
  <si>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</si>
  <si>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</si>
  <si>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</si>
  <si>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</si>
  <si>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</si>
  <si>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</si>
  <si>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</si>
  <si>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</si>
  <si>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</si>
  <si>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</si>
  <si>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</si>
  <si>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</si>
  <si>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</si>
  <si>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</si>
  <si>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</si>
  <si>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</si>
  <si>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</si>
  <si>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</si>
  <si>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</si>
  <si>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</si>
  <si>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</si>
  <si>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</si>
  <si>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</si>
  <si>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</si>
  <si>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</si>
  <si>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</si>
  <si>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</si>
  <si>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</si>
  <si>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</si>
  <si>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</si>
  <si>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</si>
  <si>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</si>
  <si>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</si>
  <si>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</si>
  <si>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</si>
  <si>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</si>
  <si>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</si>
  <si>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</si>
  <si>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</si>
  <si>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</si>
  <si>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</si>
  <si>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</si>
  <si>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</si>
  <si>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</si>
  <si>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</si>
  <si>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</si>
  <si>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</si>
  <si>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</si>
  <si>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</si>
  <si>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</si>
  <si>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</si>
  <si>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</si>
  <si>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</si>
  <si>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</si>
  <si>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</si>
  <si>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</si>
  <si>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</si>
  <si>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</si>
  <si>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</si>
  <si>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</si>
  <si>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</si>
  <si>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</si>
  <si>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</si>
  <si>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</si>
  <si>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</si>
  <si>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</si>
  <si>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</si>
  <si>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</si>
  <si>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</si>
  <si>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</si>
  <si>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</si>
  <si>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</si>
  <si>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</si>
  <si>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</si>
  <si>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</si>
  <si>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</si>
  <si>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</si>
  <si>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</si>
  <si>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</si>
  <si>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</si>
  <si>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</si>
  <si>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</si>
  <si>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</si>
  <si>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</si>
  <si>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</si>
  <si>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</si>
  <si>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</si>
  <si>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</si>
  <si>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</si>
  <si>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</si>
  <si>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</si>
  <si>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</si>
  <si>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</si>
  <si>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</si>
  <si>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</si>
  <si>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</si>
  <si>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</si>
  <si>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</si>
  <si>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</si>
  <si>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</si>
  <si>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</si>
  <si>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</si>
  <si>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</si>
  <si>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</si>
  <si>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</si>
  <si>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</si>
  <si>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</si>
  <si>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</si>
  <si>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</si>
  <si>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</si>
  <si>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</si>
  <si>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</si>
  <si>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</si>
  <si>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</si>
  <si>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</si>
  <si>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</si>
  <si>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</si>
  <si>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</si>
  <si>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</si>
  <si>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</si>
  <si>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</si>
  <si>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</si>
  <si>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</si>
  <si>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</si>
  <si>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</si>
  <si>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</si>
  <si>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</si>
  <si>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</si>
  <si>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</si>
  <si>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</si>
  <si>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</si>
  <si>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</si>
  <si>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</si>
  <si>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</si>
  <si>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</si>
  <si>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</si>
  <si>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</si>
  <si>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</si>
  <si>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</si>
  <si>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</si>
  <si>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</si>
  <si>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</si>
  <si>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</si>
  <si>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</si>
  <si>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</si>
  <si>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</si>
  <si>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</si>
  <si>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</si>
  <si>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</si>
  <si>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</si>
  <si>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</si>
  <si>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</si>
  <si>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</si>
  <si>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</si>
  <si>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</si>
  <si>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</si>
  <si>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</si>
  <si>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</si>
  <si>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</si>
  <si>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</si>
  <si>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</si>
  <si>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</si>
  <si>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</si>
  <si>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</si>
  <si>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</si>
  <si>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</si>
  <si>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</si>
  <si>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</si>
  <si>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</si>
  <si>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</si>
  <si>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</si>
  <si>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</si>
  <si>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</si>
  <si>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</si>
  <si>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</si>
  <si>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</si>
  <si>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</si>
  <si>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</si>
  <si>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</si>
  <si>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</si>
  <si>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</si>
  <si>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</si>
  <si>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</si>
  <si>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</si>
  <si>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</si>
  <si>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</si>
  <si>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</si>
  <si>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</si>
  <si>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</si>
  <si>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</si>
  <si>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</si>
  <si>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</si>
  <si>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</si>
  <si>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</si>
  <si>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</si>
  <si>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</si>
  <si>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</si>
  <si>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</si>
  <si>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</si>
  <si>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</si>
  <si>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</si>
  <si>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</si>
  <si>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</si>
  <si>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</si>
  <si>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</si>
  <si>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</si>
  <si>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</si>
  <si>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</si>
  <si>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</si>
  <si>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</si>
  <si>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</si>
  <si>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</si>
  <si>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</si>
  <si>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</si>
  <si>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</si>
  <si>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</si>
  <si>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</si>
  <si>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</si>
  <si>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</si>
  <si>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</si>
  <si>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</si>
  <si>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</si>
  <si>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</si>
  <si>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</si>
  <si>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</si>
  <si>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</si>
  <si>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</si>
  <si>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</si>
  <si>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</si>
  <si>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</si>
  <si>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</si>
  <si>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</si>
  <si>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</si>
  <si>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</si>
  <si>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</si>
  <si>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</si>
  <si>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</si>
  <si>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</si>
  <si>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</si>
  <si>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</si>
  <si>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</si>
  <si>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</si>
  <si>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</si>
  <si>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</si>
  <si>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</si>
  <si>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</si>
  <si>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</si>
  <si>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</si>
  <si>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</si>
  <si>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</si>
  <si>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</si>
  <si>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</si>
  <si>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</si>
  <si>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</si>
  <si>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</si>
  <si>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</si>
  <si>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</si>
  <si>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</si>
  <si>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</si>
  <si>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</si>
  <si>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</si>
  <si>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</si>
  <si>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</si>
  <si>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</si>
  <si>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</si>
  <si>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</si>
  <si>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</si>
  <si>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</si>
  <si>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</si>
  <si>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</si>
  <si>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</si>
  <si>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</si>
  <si>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</si>
  <si>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</si>
  <si>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</si>
  <si>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</si>
  <si>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</si>
  <si>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</si>
  <si>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</si>
  <si>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</si>
  <si>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</si>
  <si>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</si>
  <si>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</si>
  <si>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</si>
  <si>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</si>
  <si>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</si>
  <si>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</si>
  <si>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</si>
  <si>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</si>
  <si>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</si>
  <si>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</si>
  <si>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</si>
  <si>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</si>
  <si>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</si>
  <si>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</si>
  <si>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</si>
  <si>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</si>
  <si>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</si>
  <si>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</si>
  <si>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</si>
  <si>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</si>
  <si>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</si>
  <si>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</si>
  <si>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</si>
  <si>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</si>
  <si>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</si>
  <si>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</si>
  <si>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</si>
  <si>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</si>
  <si>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</si>
  <si>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</si>
  <si>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</si>
  <si>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</si>
  <si>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</si>
  <si>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</si>
  <si>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</si>
  <si>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</si>
  <si>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</si>
  <si>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</si>
  <si>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</si>
  <si>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</si>
  <si>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</si>
  <si>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</si>
  <si>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</si>
  <si>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</si>
  <si>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</si>
  <si>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</si>
  <si>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</si>
  <si>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</si>
  <si>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</si>
  <si>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</si>
  <si>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</si>
  <si>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</si>
  <si>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</si>
  <si>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</si>
  <si>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</si>
  <si>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</si>
  <si>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</si>
  <si>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</si>
  <si>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</si>
  <si>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</si>
  <si>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</si>
  <si>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</si>
  <si>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</si>
  <si>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</si>
  <si>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</si>
  <si>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</si>
  <si>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</si>
  <si>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</si>
  <si>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</si>
  <si>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</si>
  <si>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</si>
  <si>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</si>
  <si>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</si>
  <si>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</si>
  <si>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</si>
  <si>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</si>
  <si>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</si>
  <si>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</si>
  <si>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</si>
  <si>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</si>
  <si>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</si>
  <si>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</si>
  <si>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</si>
  <si>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</si>
  <si>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</si>
  <si>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</si>
  <si>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</si>
  <si>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</si>
  <si>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</si>
  <si>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</si>
  <si>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</si>
  <si>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</si>
  <si>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</si>
  <si>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</si>
  <si>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</si>
  <si>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</si>
  <si>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</si>
  <si>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</si>
  <si>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</si>
  <si>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</si>
  <si>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</si>
  <si>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</si>
  <si>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</si>
  <si>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</si>
  <si>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</si>
  <si>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</si>
  <si>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</si>
  <si>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</si>
  <si>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</si>
  <si>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</si>
  <si>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</si>
  <si>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</si>
  <si>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</si>
  <si>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</si>
  <si>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</si>
  <si>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</si>
  <si>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</si>
  <si>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</si>
  <si>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</si>
  <si>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</si>
  <si>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</si>
  <si>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</si>
  <si>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</si>
  <si>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</si>
  <si>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</si>
  <si>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</si>
  <si>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</si>
  <si>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</si>
  <si>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</si>
  <si>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</si>
  <si>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</si>
  <si>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</si>
  <si>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</si>
  <si>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</si>
  <si>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</si>
  <si>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</si>
  <si>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</si>
  <si>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</si>
  <si>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</si>
  <si>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</si>
  <si>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</si>
  <si>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</si>
  <si>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</si>
  <si>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</si>
  <si>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</si>
  <si>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</si>
  <si>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</si>
  <si>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</si>
  <si>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</si>
  <si>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</si>
  <si>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</si>
  <si>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</si>
  <si>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</si>
  <si>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</si>
  <si>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</si>
  <si>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</si>
  <si>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</si>
  <si>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</si>
  <si>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</si>
  <si>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</si>
  <si>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</si>
  <si>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</si>
  <si>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</si>
  <si>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</si>
  <si>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</si>
  <si>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</si>
  <si>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</si>
  <si>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</si>
  <si>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</si>
  <si>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</si>
  <si>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</si>
  <si>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</si>
  <si>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</si>
  <si>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</si>
  <si>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</si>
  <si>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</si>
  <si>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</si>
  <si>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</si>
  <si>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</si>
  <si>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</si>
  <si>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</si>
  <si>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</si>
  <si>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</si>
  <si>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</si>
  <si>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</si>
  <si>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</si>
  <si>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</si>
  <si>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</si>
  <si>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</si>
  <si>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</si>
  <si>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</si>
  <si>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</si>
  <si>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</si>
  <si>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</si>
  <si>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</si>
  <si>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</si>
  <si>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</si>
  <si>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</si>
  <si>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</si>
  <si>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</si>
  <si>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</si>
  <si>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</si>
  <si>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</si>
  <si>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</si>
  <si>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</si>
  <si>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</si>
  <si>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</si>
  <si>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</si>
  <si>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</si>
  <si>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</si>
  <si>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</si>
  <si>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</si>
  <si>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</si>
  <si>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</si>
  <si>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</si>
  <si>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</si>
  <si>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</si>
  <si>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</si>
  <si>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</si>
  <si>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</si>
  <si>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</si>
  <si>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</si>
  <si>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</si>
  <si>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</si>
  <si>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</si>
  <si>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</si>
  <si>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</si>
  <si>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</si>
  <si>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</si>
  <si>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</si>
  <si>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</si>
  <si>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</si>
  <si>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</si>
  <si>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</si>
  <si>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</si>
  <si>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</si>
  <si>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</si>
  <si>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</si>
  <si>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</si>
  <si>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</si>
  <si>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</si>
  <si>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</si>
  <si>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</si>
  <si>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</si>
  <si>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</si>
  <si>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</si>
  <si>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</si>
  <si>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</si>
  <si>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</si>
  <si>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</si>
  <si>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</si>
  <si>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</si>
  <si>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</si>
  <si>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</si>
  <si>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</si>
  <si>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</si>
  <si>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</si>
  <si>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</si>
  <si>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</si>
  <si>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</si>
  <si>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</si>
  <si>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</si>
  <si>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</si>
  <si>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</si>
  <si>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</si>
  <si>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</si>
  <si>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</si>
  <si>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</si>
  <si>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</si>
  <si>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</si>
  <si>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</si>
  <si>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</si>
  <si>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</si>
  <si>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</si>
  <si>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</si>
  <si>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</si>
  <si>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</si>
  <si>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</si>
  <si>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</si>
  <si>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</si>
  <si>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</si>
  <si>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</si>
  <si>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</si>
  <si>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</si>
  <si>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</si>
  <si>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</si>
  <si>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</si>
  <si>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</si>
  <si>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</si>
  <si>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</si>
  <si>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</si>
  <si>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</si>
  <si>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</si>
  <si>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</si>
  <si>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</si>
  <si>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</si>
  <si>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</si>
  <si>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</si>
  <si>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</si>
  <si>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</si>
  <si>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</si>
  <si>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</si>
  <si>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</si>
  <si>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</si>
  <si>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</si>
  <si>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</si>
  <si>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</si>
  <si>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</si>
  <si>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</si>
  <si>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</si>
  <si>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</si>
  <si>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</si>
  <si>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</si>
  <si>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</si>
  <si>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</si>
  <si>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</si>
  <si>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</si>
  <si>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</si>
  <si>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</si>
  <si>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</si>
  <si>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</si>
  <si>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</si>
  <si>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</si>
  <si>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</si>
  <si>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</si>
  <si>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</si>
  <si>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</si>
  <si>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</si>
  <si>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</si>
  <si>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</si>
  <si>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</si>
  <si>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</si>
  <si>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</si>
  <si>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</si>
  <si>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</si>
  <si>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</si>
  <si>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</si>
  <si>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</si>
  <si>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</si>
  <si>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</si>
  <si>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</si>
  <si>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</si>
  <si>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</si>
  <si>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</si>
  <si>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</si>
  <si>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</si>
  <si>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</si>
  <si>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</si>
  <si>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</si>
  <si>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</si>
  <si>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</si>
  <si>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</si>
  <si>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</si>
  <si>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</si>
  <si>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</si>
  <si>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</si>
  <si>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</si>
  <si>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</si>
  <si>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</si>
  <si>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</si>
  <si>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</si>
  <si>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</si>
  <si>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</si>
  <si>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</si>
  <si>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</si>
  <si>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</si>
  <si>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</si>
  <si>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</si>
  <si>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</si>
  <si>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</si>
  <si>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</si>
  <si>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</si>
  <si>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</si>
  <si>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</si>
  <si>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</si>
  <si>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</si>
  <si>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</si>
  <si>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</si>
  <si>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</si>
  <si>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</si>
  <si>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</si>
  <si>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</si>
  <si>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</si>
  <si>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</si>
  <si>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</si>
  <si>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</si>
  <si>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</si>
  <si>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</si>
  <si>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</si>
  <si>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</si>
  <si>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</si>
  <si>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</si>
  <si>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</si>
  <si>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</si>
  <si>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</si>
  <si>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</si>
  <si>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</si>
  <si>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</si>
  <si>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</si>
  <si>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</si>
  <si>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</si>
  <si>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</si>
  <si>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</si>
  <si>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</si>
  <si>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</si>
  <si>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</si>
  <si>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</si>
  <si>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</si>
  <si>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</si>
  <si>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</si>
  <si>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</si>
  <si>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</si>
  <si>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</si>
  <si>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</si>
  <si>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</si>
  <si>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</si>
  <si>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</si>
  <si>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</si>
  <si>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</si>
  <si>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</si>
  <si>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</si>
  <si>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</si>
  <si>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</si>
  <si>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</si>
  <si>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</si>
  <si>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</si>
  <si>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</si>
  <si>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</si>
  <si>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</si>
  <si>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</si>
  <si>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</si>
  <si>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</si>
  <si>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</si>
  <si>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</si>
  <si>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</si>
  <si>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</si>
  <si>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</si>
  <si>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</si>
  <si>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</si>
  <si>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</si>
  <si>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</si>
  <si>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</si>
  <si>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</si>
  <si>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</si>
  <si>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</si>
  <si>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</si>
  <si>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</si>
  <si>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</si>
  <si>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</si>
  <si>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</si>
  <si>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</si>
  <si>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</si>
  <si>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</si>
  <si>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</si>
  <si>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</si>
  <si>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</si>
  <si>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</si>
  <si>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</si>
  <si>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</si>
  <si>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</si>
  <si>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</si>
  <si>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</si>
  <si>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</si>
  <si>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</si>
  <si>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</si>
  <si>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</si>
  <si>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</si>
  <si>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</si>
  <si>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</si>
  <si>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</si>
  <si>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</si>
  <si>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</si>
  <si>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</si>
  <si>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</si>
  <si>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</si>
  <si>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</si>
  <si>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</si>
  <si>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</si>
  <si>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</si>
  <si>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</si>
  <si>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</si>
  <si>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</si>
  <si>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</si>
  <si>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</si>
  <si>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</si>
  <si>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</si>
  <si>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</si>
  <si>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</si>
  <si>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</si>
  <si>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</si>
  <si>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</si>
  <si>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</si>
  <si>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</si>
  <si>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</si>
  <si>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</si>
  <si>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</si>
  <si>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</si>
  <si>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</si>
  <si>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</si>
  <si>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</si>
  <si>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</si>
  <si>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</si>
  <si>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</si>
  <si>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</si>
  <si>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</si>
  <si>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</si>
  <si>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</si>
  <si>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</si>
  <si>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</si>
  <si>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</si>
  <si>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</si>
  <si>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</si>
  <si>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</si>
  <si>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</si>
  <si>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</si>
  <si>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</si>
  <si>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</si>
  <si>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</si>
  <si>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</si>
  <si>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</si>
  <si>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</si>
  <si>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</si>
  <si>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</si>
  <si>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</si>
  <si>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</si>
  <si>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</si>
  <si>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</si>
  <si>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</si>
  <si>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</si>
  <si>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</si>
  <si>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</si>
  <si>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</si>
  <si>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</si>
  <si>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</si>
  <si>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</si>
  <si>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</si>
  <si>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</si>
  <si>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</si>
  <si>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</si>
  <si>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</si>
  <si>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</si>
  <si>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</si>
  <si>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</si>
  <si>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</si>
  <si>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</si>
  <si>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</si>
  <si>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</si>
  <si>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</si>
  <si>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</si>
  <si>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</si>
  <si>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</si>
  <si>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</si>
  <si>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</si>
  <si>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</si>
  <si>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</si>
  <si>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</si>
  <si>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</si>
  <si>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</si>
  <si>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</si>
  <si>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</si>
  <si>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</si>
  <si>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</si>
  <si>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</si>
  <si>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</si>
  <si>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</si>
  <si>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</si>
  <si>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</si>
  <si>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</si>
  <si>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</si>
  <si>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</si>
  <si>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</si>
  <si>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</si>
  <si>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</si>
  <si>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</si>
  <si>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</si>
  <si>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</si>
  <si>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</si>
  <si>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</si>
  <si>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</si>
  <si>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</si>
  <si>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</si>
  <si>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</si>
  <si>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</si>
  <si>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</si>
  <si>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</si>
  <si>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</si>
  <si>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</si>
  <si>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</si>
  <si>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</si>
  <si>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</si>
  <si>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</si>
  <si>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</si>
  <si>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</si>
  <si>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</si>
  <si>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</si>
  <si>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</si>
  <si>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</si>
  <si>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</si>
  <si>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</si>
  <si>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</si>
  <si>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</si>
  <si>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</si>
  <si>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</si>
  <si>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</si>
  <si>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</si>
  <si>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</si>
  <si>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</si>
  <si>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</si>
  <si>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</si>
  <si>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</si>
  <si>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</si>
  <si>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</si>
  <si>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</si>
  <si>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</si>
  <si>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</si>
  <si>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</si>
  <si>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</si>
  <si>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</si>
  <si>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</si>
  <si>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</si>
  <si>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</si>
  <si>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</si>
  <si>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</si>
  <si>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</si>
  <si>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</si>
  <si>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</si>
  <si>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</si>
  <si>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</si>
  <si>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</si>
  <si>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</si>
  <si>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</si>
  <si>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</si>
  <si>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</si>
  <si>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</si>
  <si>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</si>
  <si>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</si>
  <si>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</si>
  <si>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</si>
  <si>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</si>
  <si>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</si>
  <si>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</si>
  <si>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</si>
  <si>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</si>
  <si>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</si>
  <si>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</si>
  <si>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</si>
  <si>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</si>
  <si>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</si>
  <si>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</si>
  <si>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</si>
  <si>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</si>
  <si>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</si>
  <si>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</si>
  <si>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</si>
  <si>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</si>
  <si>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</si>
  <si>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</si>
  <si>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</si>
  <si>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</si>
  <si>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</si>
  <si>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</si>
  <si>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</si>
  <si>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</si>
  <si>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</si>
  <si>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</si>
  <si>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</si>
  <si>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</si>
  <si>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</si>
  <si>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</si>
  <si>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</si>
  <si>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</si>
  <si>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</si>
  <si>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</si>
  <si>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</si>
  <si>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</si>
  <si>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</si>
  <si>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</si>
  <si>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</si>
  <si>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</si>
  <si>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</si>
  <si>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</si>
  <si>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</si>
  <si>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</si>
  <si>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</si>
  <si>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</si>
  <si>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</si>
  <si>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</si>
  <si>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</si>
  <si>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</si>
  <si>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</si>
  <si>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</si>
  <si>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</si>
  <si>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</si>
  <si>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</si>
  <si>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</si>
  <si>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</si>
  <si>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</si>
  <si>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</si>
  <si>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</si>
  <si>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</si>
  <si>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</si>
  <si>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</si>
  <si>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</si>
  <si>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</si>
  <si>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</si>
  <si>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</si>
  <si>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</si>
  <si>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</si>
  <si>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</si>
  <si>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</si>
  <si>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</si>
  <si>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</si>
  <si>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</si>
  <si>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</si>
  <si>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</si>
  <si>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</si>
  <si>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</si>
  <si>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</si>
  <si>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</si>
  <si>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</si>
  <si>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</si>
  <si>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</si>
  <si>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</si>
  <si>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</si>
  <si>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</si>
  <si>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</si>
  <si>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</si>
  <si>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</si>
  <si>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</si>
  <si>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</si>
  <si>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</si>
  <si>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</si>
  <si>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</si>
  <si>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</si>
  <si>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</si>
  <si>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</si>
  <si>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</si>
  <si>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</si>
  <si>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</si>
  <si>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</si>
  <si>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</si>
  <si>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</si>
  <si>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</si>
  <si>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</si>
  <si>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</si>
  <si>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</si>
  <si>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</si>
  <si>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</si>
  <si>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</si>
  <si>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</si>
  <si>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</si>
  <si>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</si>
  <si>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</si>
  <si>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</si>
  <si>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</si>
  <si>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</si>
  <si>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</si>
  <si>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</si>
  <si>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</si>
  <si>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</si>
  <si>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</si>
  <si>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</si>
  <si>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</si>
  <si>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</si>
  <si>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</si>
  <si>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</si>
  <si>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</si>
  <si>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</si>
  <si>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</si>
  <si>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</si>
  <si>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</si>
  <si>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</si>
  <si>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</si>
  <si>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</si>
  <si>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</si>
  <si>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</si>
  <si>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</si>
  <si>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</si>
  <si>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</si>
  <si>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</si>
  <si>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</si>
  <si>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</si>
  <si>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</si>
  <si>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</si>
  <si>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</si>
  <si>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</si>
  <si>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</si>
  <si>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</si>
  <si>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</si>
  <si>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</si>
  <si>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</si>
  <si>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</si>
  <si>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</si>
  <si>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</si>
  <si>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</si>
  <si>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</si>
  <si>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</si>
  <si>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</si>
  <si>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</si>
  <si>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</si>
  <si>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</si>
  <si>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</si>
  <si>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</si>
  <si>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</si>
  <si>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</si>
  <si>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</si>
  <si>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</si>
  <si>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</si>
  <si>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</si>
  <si>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</si>
  <si>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</si>
  <si>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</si>
  <si>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</si>
  <si>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</si>
  <si>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</si>
  <si>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</si>
  <si>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</si>
  <si>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</si>
  <si>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</si>
  <si>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</si>
  <si>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</si>
  <si>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</si>
  <si>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</si>
  <si>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</si>
  <si>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</si>
  <si>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</si>
  <si>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</si>
  <si>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</si>
  <si>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</si>
  <si>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</si>
  <si>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</si>
  <si>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</si>
  <si>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</si>
  <si>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</si>
  <si>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</si>
  <si>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</si>
  <si>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</si>
  <si>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</si>
  <si>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</si>
  <si>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</si>
  <si>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</si>
  <si>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</si>
  <si>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</si>
  <si>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</si>
  <si>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</si>
  <si>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</si>
  <si>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</si>
  <si>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</si>
  <si>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</si>
  <si>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</si>
  <si>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</si>
  <si>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</si>
  <si>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</si>
  <si>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</si>
  <si>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</si>
  <si>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</si>
  <si>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</si>
  <si>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</si>
  <si>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</si>
  <si>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</si>
  <si>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</si>
  <si>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</si>
  <si>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</si>
  <si>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</si>
  <si>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</si>
  <si>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</si>
  <si>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</si>
  <si>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</si>
  <si>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</si>
  <si>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</si>
  <si>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</si>
  <si>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</si>
  <si>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</si>
  <si>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</si>
  <si>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</si>
  <si>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</si>
  <si>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</si>
  <si>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</si>
  <si>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</si>
  <si>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</si>
  <si>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</si>
  <si>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</si>
  <si>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</si>
  <si>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</si>
  <si>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</si>
  <si>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</si>
  <si>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</si>
  <si>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</si>
  <si>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</si>
  <si>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</si>
  <si>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</si>
  <si>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</si>
  <si>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</si>
  <si>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</si>
  <si>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</si>
  <si>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</si>
  <si>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</si>
  <si>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</si>
  <si>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</si>
  <si>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</si>
  <si>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</si>
  <si>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</si>
  <si>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</si>
  <si>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</si>
  <si>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</si>
  <si>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</si>
  <si>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</si>
  <si>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</si>
  <si>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</si>
  <si>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</si>
  <si>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</si>
  <si>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</si>
  <si>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</si>
  <si>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</si>
  <si>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</si>
  <si>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</si>
  <si>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</si>
  <si>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</si>
  <si>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</si>
  <si>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</si>
  <si>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</si>
  <si>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</si>
  <si>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</si>
  <si>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</si>
  <si>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</si>
  <si>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</si>
  <si>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</si>
  <si>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</si>
  <si>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</si>
  <si>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</si>
  <si>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</si>
  <si>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</si>
  <si>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</si>
  <si>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</si>
  <si>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</si>
  <si>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</si>
  <si>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</si>
  <si>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</si>
  <si>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</si>
  <si>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</si>
  <si>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</si>
  <si>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</si>
  <si>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</si>
  <si>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</si>
  <si>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</si>
  <si>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</si>
  <si>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</si>
  <si>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</si>
  <si>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</si>
  <si>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</si>
  <si>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</si>
  <si>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</si>
  <si>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</si>
  <si>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</si>
  <si>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</si>
  <si>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</si>
  <si>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</si>
  <si>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</si>
  <si>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</si>
  <si>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</si>
  <si>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</si>
  <si>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</si>
  <si>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</si>
  <si>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</si>
  <si>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</si>
  <si>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</si>
  <si>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</si>
  <si>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</si>
  <si>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</si>
  <si>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</si>
  <si>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</si>
  <si>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</si>
  <si>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</si>
  <si>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</si>
  <si>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</si>
  <si>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</si>
  <si>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</si>
  <si>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</si>
  <si>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</si>
  <si>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</si>
  <si>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</si>
  <si>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</si>
  <si>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</si>
  <si>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</si>
  <si>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</si>
  <si>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</si>
  <si>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</si>
  <si>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</si>
  <si>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</si>
  <si>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</si>
  <si>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</si>
  <si>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</si>
  <si>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</si>
  <si>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</si>
  <si>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</si>
  <si>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</si>
  <si>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</si>
  <si>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</si>
  <si>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</si>
  <si>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</si>
  <si>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</si>
  <si>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</si>
  <si>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</si>
  <si>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</si>
  <si>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</si>
  <si>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</si>
  <si>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</si>
  <si>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</si>
  <si>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</si>
  <si>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</si>
  <si>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</si>
  <si>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</si>
  <si>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</si>
  <si>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</si>
  <si>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</si>
  <si>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</si>
  <si>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</si>
  <si>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</si>
  <si>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</si>
  <si>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</si>
  <si>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</si>
  <si>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</si>
  <si>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</si>
  <si>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</si>
  <si>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</si>
  <si>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</si>
  <si>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</si>
  <si>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</si>
  <si>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</si>
  <si>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</si>
  <si>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</si>
  <si>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</si>
  <si>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</si>
  <si>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</si>
  <si>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</si>
  <si>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</si>
  <si>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</si>
  <si>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</si>
  <si>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</si>
  <si>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</si>
  <si>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</si>
  <si>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</si>
  <si>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</si>
  <si>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</si>
  <si>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</si>
  <si>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</si>
  <si>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</si>
  <si>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</si>
  <si>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</si>
  <si>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</si>
  <si>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</si>
  <si>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</si>
  <si>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</si>
  <si>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</si>
  <si>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</si>
  <si>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</si>
  <si>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</si>
  <si>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</si>
  <si>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</si>
  <si>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</si>
  <si>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</si>
  <si>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</si>
  <si>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</si>
  <si>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</si>
  <si>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</si>
  <si>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</si>
  <si>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</si>
  <si>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</si>
  <si>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</si>
  <si>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</si>
  <si>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</si>
  <si>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</si>
  <si>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</si>
  <si>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</si>
  <si>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</si>
  <si>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</si>
  <si>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</si>
  <si>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</si>
  <si>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</si>
  <si>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</si>
  <si>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</si>
  <si>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</si>
  <si>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</si>
  <si>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</si>
  <si>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</si>
  <si>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</si>
  <si>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</si>
  <si>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</si>
  <si>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</si>
  <si>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</si>
  <si>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</si>
  <si>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</si>
  <si>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</si>
  <si>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</si>
  <si>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</si>
  <si>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</si>
  <si>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</si>
  <si>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</si>
  <si>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</si>
  <si>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</si>
  <si>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</si>
  <si>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</si>
  <si>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</si>
  <si>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</si>
  <si>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</si>
  <si>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</si>
  <si>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</si>
  <si>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</si>
  <si>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</si>
  <si>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</si>
  <si>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</si>
  <si>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</si>
  <si>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</si>
  <si>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</si>
  <si>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</si>
  <si>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</si>
  <si>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</si>
  <si>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</si>
  <si>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</si>
  <si>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</si>
  <si>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</si>
  <si>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</si>
  <si>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</si>
  <si>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</si>
  <si>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</si>
  <si>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</si>
  <si>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</si>
  <si>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</si>
  <si>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</si>
  <si>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</si>
  <si>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</si>
  <si>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</si>
  <si>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</si>
  <si>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</si>
  <si>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</si>
  <si>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</si>
  <si>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</si>
  <si>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</si>
  <si>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</si>
  <si>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</si>
  <si>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</si>
  <si>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</si>
  <si>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</si>
  <si>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</si>
  <si>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</si>
  <si>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</si>
  <si>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</si>
  <si>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</si>
  <si>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</si>
  <si>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</si>
  <si>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</si>
  <si>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</si>
  <si>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</si>
  <si>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</si>
  <si>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</si>
  <si>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</si>
  <si>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</si>
  <si>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</si>
  <si>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</si>
  <si>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</si>
  <si>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</si>
  <si>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</si>
  <si>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</si>
  <si>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</si>
  <si>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</si>
  <si>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</si>
  <si>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</si>
  <si>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</si>
  <si>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</si>
  <si>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</si>
  <si>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</si>
  <si>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</si>
  <si>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</si>
  <si>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</si>
  <si>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</si>
  <si>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</si>
  <si>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</si>
  <si>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</si>
  <si>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</si>
  <si>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</si>
  <si>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</si>
  <si>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</si>
  <si>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</si>
  <si>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</si>
  <si>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</si>
  <si>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</si>
  <si>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</si>
  <si>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</si>
  <si>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</si>
  <si>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</si>
  <si>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</si>
  <si>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</si>
  <si>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</si>
  <si>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</si>
  <si>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</si>
  <si>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</si>
  <si>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</si>
  <si>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</si>
  <si>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</si>
  <si>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</si>
  <si>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</si>
  <si>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</si>
  <si>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</si>
  <si>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</si>
  <si>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</si>
  <si>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</si>
  <si>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</si>
  <si>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</si>
  <si>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</si>
  <si>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</si>
  <si>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</si>
  <si>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</si>
  <si>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</si>
  <si>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</si>
  <si>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</si>
  <si>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</si>
  <si>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</si>
  <si>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</si>
  <si>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</si>
  <si>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</si>
  <si>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</si>
  <si>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</si>
  <si>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</si>
  <si>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</si>
  <si>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</si>
  <si>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</si>
  <si>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</si>
  <si>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</si>
  <si>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</si>
  <si>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</si>
  <si>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</si>
  <si>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</si>
  <si>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</si>
  <si>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</si>
  <si>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</si>
  <si>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</si>
  <si>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</si>
  <si>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</si>
  <si>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</si>
  <si>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</si>
  <si>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</si>
  <si>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</si>
  <si>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</si>
  <si>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</si>
  <si>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</si>
  <si>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</si>
  <si>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</si>
  <si>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</si>
  <si>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</si>
  <si>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</si>
  <si>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</si>
  <si>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</si>
  <si>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</si>
  <si>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</si>
  <si>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</si>
  <si>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</si>
  <si>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</si>
  <si>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</si>
  <si>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</si>
  <si>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</si>
  <si>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</si>
  <si>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</si>
  <si>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</si>
  <si>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</si>
  <si>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</si>
  <si>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</si>
  <si>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</si>
  <si>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</si>
  <si>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</si>
  <si>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</si>
  <si>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</si>
  <si>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</si>
  <si>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</si>
  <si>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</si>
  <si>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</si>
  <si>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</si>
  <si>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</si>
  <si>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</si>
  <si>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</si>
  <si>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</si>
  <si>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</si>
  <si>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</si>
  <si>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</si>
  <si>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</si>
  <si>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</si>
  <si>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</si>
  <si>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</si>
  <si>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</si>
  <si>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</si>
  <si>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</si>
  <si>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</si>
  <si>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</si>
  <si>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</si>
  <si>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</si>
  <si>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</si>
  <si>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</si>
  <si>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</si>
  <si>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</si>
  <si>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</si>
  <si>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</si>
  <si>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</si>
  <si>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</si>
  <si>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</si>
  <si>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</si>
  <si>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</si>
  <si>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</si>
  <si>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</si>
  <si>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</si>
  <si>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</si>
  <si>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</si>
  <si>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</si>
  <si>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</si>
  <si>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</si>
  <si>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</si>
  <si>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</si>
  <si>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</si>
  <si>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</si>
  <si>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</si>
  <si>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</si>
  <si>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</si>
  <si>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</si>
  <si>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</si>
  <si>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</si>
  <si>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</si>
  <si>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</si>
  <si>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</si>
  <si>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</si>
  <si>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</si>
  <si>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</si>
  <si>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</si>
  <si>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</si>
  <si>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</si>
  <si>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</si>
  <si>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</si>
  <si>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</si>
  <si>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</si>
  <si>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</si>
  <si>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</si>
  <si>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</si>
  <si>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</si>
  <si>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</si>
  <si>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</si>
  <si>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</si>
  <si>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</si>
  <si>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</si>
  <si>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</si>
  <si>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</si>
  <si>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</si>
  <si>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</si>
  <si>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</si>
  <si>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</si>
  <si>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</si>
  <si>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</si>
  <si>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</si>
  <si>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</si>
  <si>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</si>
  <si>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</si>
  <si>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</si>
  <si>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</si>
  <si>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</si>
  <si>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</si>
  <si>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</si>
  <si>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</si>
  <si>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</si>
  <si>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</si>
  <si>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</si>
  <si>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</si>
  <si>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</si>
  <si>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</si>
  <si>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</si>
  <si>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</si>
  <si>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</si>
  <si>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</si>
  <si>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</si>
  <si>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</si>
  <si>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</si>
  <si>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</si>
  <si>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</si>
  <si>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</si>
  <si>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</si>
  <si>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</si>
  <si>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</si>
  <si>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</si>
  <si>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</si>
  <si>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</si>
  <si>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</si>
  <si>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</si>
  <si>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</si>
  <si>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</si>
  <si>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</si>
  <si>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</si>
  <si>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</si>
  <si>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</si>
  <si>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</si>
  <si>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</si>
  <si>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</si>
  <si>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</si>
  <si>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</si>
  <si>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</si>
  <si>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</si>
  <si>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</si>
  <si>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</si>
  <si>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</si>
  <si>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</si>
  <si>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</si>
  <si>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</si>
  <si>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</si>
  <si>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</si>
  <si>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</si>
  <si>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</si>
  <si>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</si>
  <si>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</si>
  <si>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</si>
  <si>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</si>
  <si>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</si>
  <si>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</si>
  <si>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</si>
  <si>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</si>
  <si>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</si>
  <si>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</si>
  <si>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</si>
  <si>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</si>
  <si>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</si>
  <si>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</si>
  <si>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</si>
  <si>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</si>
  <si>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</si>
  <si>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</si>
  <si>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</si>
  <si>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</si>
  <si>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</si>
  <si>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</si>
  <si>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</si>
  <si>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</si>
  <si>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</si>
  <si>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</si>
  <si>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</si>
  <si>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</si>
  <si>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</si>
  <si>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</si>
  <si>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</si>
  <si>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</si>
  <si>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</si>
  <si>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</si>
  <si>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</si>
  <si>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</si>
  <si>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</si>
  <si>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</si>
  <si>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</si>
  <si>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</si>
  <si>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</si>
  <si>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</si>
  <si>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</si>
  <si>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</si>
  <si>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</si>
  <si>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</si>
  <si>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</si>
  <si>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</si>
  <si>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</si>
  <si>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</si>
  <si>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</si>
  <si>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</si>
  <si>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</si>
  <si>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</si>
  <si>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</si>
  <si>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</si>
  <si>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</si>
  <si>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</si>
  <si>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</si>
  <si>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</si>
  <si>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</si>
  <si>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</si>
  <si>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</si>
  <si>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</si>
  <si>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</si>
  <si>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</si>
  <si>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</si>
  <si>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</si>
  <si>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</si>
  <si>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</si>
  <si>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</si>
  <si>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</si>
  <si>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</si>
  <si>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</si>
  <si>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</si>
  <si>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</si>
  <si>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</si>
  <si>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</si>
  <si>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</si>
  <si>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</si>
  <si>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</si>
  <si>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</si>
  <si>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</si>
  <si>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</si>
  <si>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</si>
  <si>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</si>
  <si>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</si>
  <si>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</si>
  <si>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</si>
  <si>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</si>
  <si>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</si>
  <si>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</si>
  <si>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</si>
  <si>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</si>
  <si>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</si>
  <si>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</si>
  <si>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</si>
  <si>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</si>
  <si>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</si>
  <si>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</si>
  <si>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</si>
  <si>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</si>
  <si>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</si>
  <si>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</si>
  <si>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</si>
  <si>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</si>
  <si>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</si>
  <si>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</si>
  <si>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</si>
  <si>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</si>
  <si>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</si>
  <si>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</si>
  <si>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</si>
  <si>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</si>
  <si>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</si>
  <si>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</si>
  <si>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</si>
  <si>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</si>
  <si>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</si>
  <si>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</si>
  <si>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</si>
  <si>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</si>
  <si>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</si>
  <si>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</si>
  <si>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</si>
  <si>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</si>
  <si>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</si>
  <si>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</si>
  <si>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</si>
  <si>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</si>
  <si>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</si>
  <si>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</si>
  <si>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</si>
  <si>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</si>
  <si>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</si>
  <si>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</si>
  <si>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</si>
  <si>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</si>
  <si>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</si>
  <si>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</si>
  <si>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</si>
  <si>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</si>
  <si>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</si>
  <si>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</si>
  <si>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</si>
  <si>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</si>
  <si>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</si>
  <si>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</si>
  <si>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</si>
  <si>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</si>
  <si>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</si>
  <si>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</si>
  <si>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</si>
  <si>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</si>
  <si>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</si>
  <si>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</si>
  <si>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</si>
  <si>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</si>
  <si>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</si>
  <si>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</si>
  <si>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</si>
  <si>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</si>
  <si>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</si>
  <si>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</si>
  <si>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</si>
  <si>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</si>
  <si>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</si>
  <si>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</si>
  <si>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</si>
  <si>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</si>
  <si>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</si>
  <si>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</si>
  <si>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</si>
  <si>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</si>
  <si>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</si>
  <si>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</si>
  <si>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</si>
  <si>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</si>
  <si>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</si>
  <si>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</si>
  <si>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</si>
  <si>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</si>
  <si>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</si>
  <si>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</si>
  <si>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</si>
  <si>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</si>
  <si>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</si>
  <si>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</si>
  <si>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</si>
  <si>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</si>
  <si>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</si>
  <si>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</si>
  <si>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</si>
  <si>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</si>
  <si>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</si>
  <si>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</si>
  <si>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</si>
  <si>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</si>
  <si>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</si>
  <si>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</si>
  <si>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</si>
  <si>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</si>
  <si>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</si>
  <si>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</si>
  <si>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</si>
  <si>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</si>
  <si>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</si>
  <si>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</si>
  <si>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</si>
  <si>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</si>
  <si>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</si>
  <si>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</si>
  <si>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</si>
  <si>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</si>
  <si>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</si>
  <si>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</si>
  <si>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</si>
  <si>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</si>
  <si>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</si>
  <si>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</si>
  <si>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</si>
  <si>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</si>
  <si>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</si>
  <si>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</si>
  <si>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</si>
  <si>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</si>
  <si>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</si>
  <si>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</si>
  <si>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</si>
  <si>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</si>
  <si>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</si>
  <si>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</si>
  <si>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</si>
  <si>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</si>
  <si>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</si>
  <si>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</si>
  <si>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</si>
  <si>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</si>
  <si>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</si>
  <si>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</si>
  <si>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</si>
  <si>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</si>
  <si>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</si>
  <si>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</si>
  <si>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</si>
  <si>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</si>
  <si>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</si>
  <si>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</si>
  <si>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</si>
  <si>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</si>
  <si>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</si>
  <si>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</si>
  <si>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</si>
  <si>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</si>
  <si>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</si>
  <si>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</si>
  <si>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</si>
  <si>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</si>
  <si>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</si>
  <si>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</si>
  <si>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</si>
  <si>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</si>
  <si>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</si>
  <si>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</si>
  <si>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</si>
  <si>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</si>
  <si>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</si>
  <si>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</si>
  <si>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</si>
  <si>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</si>
  <si>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</si>
  <si>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</si>
  <si>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</si>
  <si>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</si>
  <si>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</si>
  <si>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</si>
  <si>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</si>
  <si>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</si>
  <si>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</si>
  <si>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</si>
  <si>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</si>
  <si>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</si>
  <si>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</si>
  <si>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</si>
  <si>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</si>
  <si>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</si>
  <si>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</si>
  <si>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</si>
  <si>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</si>
  <si>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</si>
  <si>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</si>
  <si>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</si>
  <si>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</si>
  <si>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</si>
  <si>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</si>
  <si>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</si>
  <si>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</si>
  <si>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</si>
  <si>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</si>
  <si>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</si>
  <si>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</si>
  <si>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</si>
  <si>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</si>
  <si>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</si>
  <si>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</si>
  <si>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</si>
  <si>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</si>
  <si>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</si>
  <si>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</si>
  <si>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</si>
  <si>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</si>
  <si>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</si>
  <si>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</si>
  <si>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</si>
  <si>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</si>
  <si>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</si>
  <si>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</si>
  <si>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</si>
  <si>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</si>
  <si>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</si>
  <si>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</si>
  <si>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</si>
  <si>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</si>
  <si>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</si>
  <si>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</si>
  <si>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</si>
  <si>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</si>
  <si>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</si>
  <si>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</si>
  <si>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</si>
  <si>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</si>
  <si>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</si>
  <si>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</si>
  <si>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</si>
  <si>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</si>
  <si>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</si>
  <si>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</si>
  <si>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</si>
  <si>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</si>
  <si>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</si>
  <si>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</si>
  <si>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</si>
  <si>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</si>
  <si>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</si>
  <si>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</si>
  <si>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</si>
  <si>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</si>
  <si>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</si>
  <si>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</si>
  <si>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</si>
  <si>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</si>
  <si>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</si>
  <si>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</si>
  <si>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</si>
  <si>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</si>
  <si>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</si>
  <si>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</si>
  <si>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</si>
  <si>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</si>
  <si>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</si>
  <si>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</si>
  <si>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</si>
  <si>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</si>
  <si>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</si>
  <si>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</si>
  <si>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</si>
  <si>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</si>
  <si>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</si>
  <si>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</si>
  <si>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</si>
  <si>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</si>
  <si>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</si>
  <si>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</si>
  <si>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</si>
  <si>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</si>
  <si>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</si>
  <si>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</si>
  <si>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</si>
  <si>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</si>
  <si>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</si>
  <si>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</si>
  <si>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</si>
  <si>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</si>
  <si>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</si>
  <si>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</si>
  <si>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</si>
  <si>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</si>
  <si>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</si>
  <si>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</si>
  <si>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</si>
  <si>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</si>
  <si>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</si>
  <si>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</si>
  <si>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</si>
  <si>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</si>
  <si>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</si>
  <si>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</si>
  <si>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</si>
  <si>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</si>
  <si>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</si>
  <si>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</si>
  <si>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</si>
  <si>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</si>
  <si>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</si>
  <si>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</si>
  <si>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</si>
  <si>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</si>
  <si>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</si>
  <si>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</si>
  <si>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</si>
  <si>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</si>
  <si>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</si>
  <si>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</si>
  <si>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</si>
  <si>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</si>
  <si>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</si>
  <si>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</si>
  <si>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</si>
  <si>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</si>
  <si>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</si>
  <si>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</si>
  <si>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</si>
  <si>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</si>
  <si>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</si>
  <si>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</si>
  <si>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</si>
  <si>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</si>
  <si>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</si>
  <si>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</si>
  <si>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</si>
  <si>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</si>
  <si>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</si>
  <si>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</si>
  <si>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</si>
  <si>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</si>
  <si>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</si>
  <si>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</si>
  <si>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</si>
  <si>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</si>
  <si>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</si>
  <si>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</si>
  <si>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</si>
  <si>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</si>
  <si>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</si>
  <si>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</si>
  <si>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</si>
  <si>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</si>
  <si>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</si>
  <si>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</si>
  <si>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</si>
  <si>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</si>
  <si>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</si>
  <si>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</si>
  <si>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</si>
  <si>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</si>
  <si>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</si>
  <si>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</si>
  <si>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</si>
  <si>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</si>
  <si>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</si>
  <si>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</si>
  <si>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</si>
  <si>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</si>
  <si>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</si>
  <si>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</si>
  <si>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</si>
  <si>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</si>
  <si>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</si>
  <si>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</si>
  <si>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</si>
  <si>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</si>
  <si>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</si>
  <si>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</si>
  <si>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</si>
  <si>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</si>
  <si>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</si>
  <si>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</si>
  <si>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</si>
  <si>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</si>
  <si>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</si>
  <si>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</si>
  <si>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</si>
  <si>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</si>
  <si>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</si>
  <si>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</si>
  <si>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</si>
  <si>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</si>
  <si>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</si>
  <si>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</si>
  <si>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</si>
  <si>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</si>
  <si>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</si>
  <si>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</si>
  <si>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</si>
  <si>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</si>
  <si>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</si>
  <si>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</si>
  <si>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</si>
  <si>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</si>
  <si>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</si>
  <si>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</si>
  <si>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</si>
  <si>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</si>
  <si>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</si>
  <si>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</si>
  <si>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</si>
  <si>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</si>
  <si>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</si>
  <si>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</si>
  <si>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</si>
  <si>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</si>
  <si>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</si>
  <si>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</si>
  <si>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</si>
  <si>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</si>
  <si>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</si>
  <si>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</si>
  <si>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</si>
  <si>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</si>
  <si>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</si>
  <si>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</si>
  <si>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</si>
  <si>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</si>
  <si>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</si>
  <si>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</si>
  <si>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</si>
  <si>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</si>
  <si>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</si>
  <si>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</si>
  <si>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</si>
  <si>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</si>
  <si>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</si>
  <si>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</si>
  <si>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</si>
  <si>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</si>
  <si>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</si>
  <si>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</si>
  <si>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</si>
  <si>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</si>
  <si>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</si>
  <si>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</si>
  <si>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</si>
  <si>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</si>
  <si>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</si>
  <si>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</si>
  <si>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</si>
  <si>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</si>
  <si>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</si>
  <si>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</si>
  <si>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</si>
  <si>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</si>
  <si>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</si>
  <si>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</si>
  <si>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</si>
  <si>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</si>
  <si>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</si>
  <si>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</si>
  <si>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</si>
  <si>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</si>
  <si>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</si>
  <si>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</si>
  <si>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</si>
  <si>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</si>
  <si>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</si>
  <si>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</si>
  <si>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</si>
  <si>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</si>
  <si>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</si>
  <si>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</si>
  <si>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</si>
  <si>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</si>
  <si>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</si>
  <si>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</si>
  <si>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</si>
  <si>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</si>
  <si>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</si>
  <si>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</si>
  <si>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</si>
  <si>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</si>
  <si>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</si>
  <si>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</si>
  <si>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</si>
  <si>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</si>
  <si>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</si>
  <si>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</si>
  <si>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</si>
  <si>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</si>
  <si>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</si>
  <si>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</si>
  <si>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</si>
  <si>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</si>
  <si>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</si>
  <si>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</si>
  <si>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</si>
  <si>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</si>
  <si>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</si>
  <si>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</si>
  <si>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</si>
  <si>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</si>
  <si>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</si>
  <si>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</si>
  <si>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</si>
  <si>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</si>
  <si>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</si>
  <si>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</si>
  <si>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</si>
  <si>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</si>
  <si>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</si>
  <si>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</si>
  <si>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</si>
  <si>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</si>
  <si>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</si>
  <si>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</si>
  <si>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</si>
  <si>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</si>
  <si>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</si>
  <si>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</si>
  <si>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</si>
  <si>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</si>
  <si>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</si>
  <si>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</si>
  <si>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</si>
  <si>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</si>
  <si>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</si>
  <si>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</si>
  <si>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</si>
  <si>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</si>
  <si>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</si>
  <si>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</si>
  <si>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</si>
  <si>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</si>
  <si>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</si>
  <si>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</si>
  <si>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</si>
  <si>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</si>
  <si>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</si>
  <si>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</si>
  <si>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</si>
  <si>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</si>
  <si>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</si>
  <si>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</si>
  <si>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</si>
  <si>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</si>
  <si>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</si>
  <si>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</si>
  <si>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</si>
  <si>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</si>
  <si>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</si>
  <si>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</si>
  <si>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</si>
  <si>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</si>
  <si>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</si>
  <si>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</si>
  <si>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</si>
  <si>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</si>
  <si>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</si>
  <si>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</si>
  <si>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</si>
  <si>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</si>
  <si>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</si>
  <si>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</si>
  <si>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</si>
  <si>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</si>
  <si>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</si>
  <si>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</si>
  <si>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</si>
  <si>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</si>
  <si>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</si>
  <si>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</si>
  <si>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</si>
  <si>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</si>
  <si>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</si>
  <si>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</si>
  <si>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</si>
  <si>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</si>
  <si>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</si>
  <si>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</si>
  <si>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</si>
  <si>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</si>
  <si>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</si>
  <si>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</si>
  <si>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</si>
  <si>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</si>
  <si>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</si>
  <si>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</si>
  <si>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</si>
  <si>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</si>
  <si>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</si>
  <si>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</si>
  <si>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</si>
  <si>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</si>
  <si>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</si>
  <si>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</si>
  <si>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</si>
  <si>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</si>
  <si>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</si>
  <si>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</si>
  <si>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</si>
  <si>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</si>
  <si>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</si>
  <si>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</si>
  <si>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</si>
  <si>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</si>
  <si>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</si>
  <si>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</si>
  <si>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</si>
  <si>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</si>
  <si>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</si>
  <si>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</si>
  <si>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</si>
  <si>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</si>
  <si>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</si>
  <si>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</si>
  <si>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</si>
  <si>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</si>
  <si>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</si>
  <si>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</si>
  <si>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</si>
  <si>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</si>
  <si>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</si>
  <si>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</si>
  <si>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</si>
  <si>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</si>
  <si>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</si>
  <si>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</si>
  <si>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</si>
  <si>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</si>
  <si>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</si>
  <si>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</si>
  <si>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</si>
  <si>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</si>
  <si>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</si>
  <si>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</si>
  <si>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</si>
  <si>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</si>
  <si>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</si>
  <si>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</si>
  <si>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</si>
  <si>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</si>
  <si>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</si>
  <si>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</si>
  <si>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</si>
  <si>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</si>
  <si>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</si>
  <si>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</si>
  <si>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</si>
  <si>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</si>
  <si>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</si>
  <si>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</si>
  <si>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</si>
  <si>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</si>
  <si>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</si>
  <si>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</si>
  <si>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</si>
  <si>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</si>
  <si>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</si>
  <si>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</si>
  <si>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</si>
  <si>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</si>
  <si>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</si>
  <si>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</si>
  <si>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</si>
  <si>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</si>
  <si>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</si>
  <si>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</si>
  <si>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</si>
  <si>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</si>
  <si>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</si>
  <si>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</si>
  <si>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</si>
  <si>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</si>
  <si>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</si>
  <si>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</si>
  <si>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</si>
  <si>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</si>
  <si>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</si>
  <si>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</si>
  <si>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</si>
  <si>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</si>
  <si>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</si>
  <si>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</si>
  <si>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</si>
  <si>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</si>
  <si>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</si>
  <si>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</si>
  <si>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</si>
  <si>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</si>
  <si>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</si>
  <si>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</si>
  <si>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</si>
  <si>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</si>
  <si>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</si>
  <si>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</si>
  <si>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</si>
  <si>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</si>
  <si>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</si>
  <si>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</si>
  <si>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</si>
  <si>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</si>
  <si>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</si>
  <si>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</si>
  <si>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</si>
  <si>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</si>
  <si>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</si>
  <si>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</si>
  <si>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</si>
  <si>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</si>
  <si>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</si>
  <si>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</si>
  <si>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</si>
  <si>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</si>
  <si>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</si>
  <si>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</si>
  <si>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</si>
  <si>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</si>
  <si>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</si>
  <si>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</si>
  <si>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</si>
  <si>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</si>
  <si>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</si>
  <si>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</si>
  <si>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</si>
  <si>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</si>
  <si>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</si>
  <si>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</si>
  <si>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</si>
  <si>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</si>
  <si>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</si>
  <si>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</si>
  <si>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</si>
  <si>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</si>
  <si>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</si>
  <si>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</si>
  <si>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</si>
  <si>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</si>
  <si>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</si>
  <si>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</si>
  <si>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</si>
  <si>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</si>
  <si>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</si>
  <si>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</si>
  <si>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</si>
  <si>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</si>
  <si>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</si>
  <si>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</si>
  <si>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</si>
  <si>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</si>
  <si>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</si>
  <si>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</si>
  <si>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</si>
  <si>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</si>
  <si>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</si>
  <si>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</si>
  <si>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</si>
  <si>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</si>
  <si>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</si>
  <si>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</si>
  <si>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</si>
  <si>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</si>
  <si>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</si>
  <si>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</si>
  <si>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</si>
  <si>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</si>
  <si>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</si>
  <si>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</si>
  <si>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</si>
  <si>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</si>
  <si>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</si>
  <si>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</si>
  <si>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</si>
  <si>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</si>
  <si>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</si>
  <si>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</si>
  <si>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</si>
  <si>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</si>
  <si>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</si>
  <si>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</si>
  <si>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</si>
  <si>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</si>
  <si>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</si>
  <si>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</si>
  <si>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</si>
  <si>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</si>
  <si>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</si>
  <si>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</si>
  <si>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</si>
  <si>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</si>
  <si>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</si>
  <si>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</si>
  <si>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</si>
  <si>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</si>
  <si>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</si>
  <si>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</si>
  <si>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</si>
  <si>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</si>
  <si>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</si>
  <si>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</si>
  <si>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</si>
  <si>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</si>
  <si>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</si>
  <si>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</si>
  <si>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</si>
  <si>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</si>
  <si>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</si>
  <si>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</si>
  <si>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</si>
  <si>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</si>
  <si>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</si>
  <si>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</si>
  <si>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</si>
  <si>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</si>
  <si>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</si>
  <si>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</si>
  <si>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</si>
  <si>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</si>
  <si>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</si>
  <si>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</si>
  <si>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</si>
  <si>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</si>
  <si>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</si>
  <si>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</si>
  <si>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</si>
  <si>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</si>
  <si>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</si>
  <si>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</si>
  <si>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</si>
  <si>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</si>
  <si>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</si>
  <si>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</si>
  <si>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</si>
  <si>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</si>
  <si>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</si>
  <si>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</si>
  <si>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</si>
  <si>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</si>
  <si>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</si>
  <si>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</si>
  <si>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</si>
  <si>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</si>
  <si>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</si>
  <si>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</si>
  <si>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</si>
  <si>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</si>
  <si>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</si>
  <si>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</si>
  <si>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</si>
  <si>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</si>
  <si>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</si>
  <si>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</si>
  <si>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</si>
  <si>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</si>
  <si>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</si>
  <si>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</si>
  <si>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</si>
  <si>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</si>
  <si>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</si>
  <si>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</si>
  <si>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</si>
  <si>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</si>
  <si>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</si>
  <si>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</si>
  <si>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</si>
  <si>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</si>
  <si>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</si>
  <si>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</si>
  <si>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</si>
  <si>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</si>
  <si>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</si>
  <si>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</si>
  <si>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</si>
  <si>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</si>
  <si>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</si>
  <si>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</si>
  <si>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</si>
  <si>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</si>
  <si>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</si>
  <si>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</si>
  <si>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</si>
  <si>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</si>
  <si>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</si>
  <si>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</si>
  <si>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</si>
  <si>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</si>
  <si>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</si>
  <si>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</si>
  <si>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</si>
  <si>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</si>
  <si>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</si>
  <si>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</si>
  <si>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</si>
  <si>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</si>
  <si>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</si>
  <si>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</si>
  <si>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</si>
  <si>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</si>
  <si>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</si>
  <si>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</si>
  <si>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</si>
  <si>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</si>
  <si>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</si>
  <si>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</si>
  <si>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</si>
  <si>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</si>
  <si>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</si>
  <si>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</si>
  <si>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</si>
  <si>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</si>
  <si>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</si>
  <si>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</si>
  <si>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</si>
  <si>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</si>
  <si>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</si>
  <si>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</si>
  <si>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</si>
  <si>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</si>
  <si>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</si>
  <si>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</si>
  <si>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</si>
  <si>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</si>
  <si>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</si>
  <si>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</si>
  <si>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</si>
  <si>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</si>
  <si>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</si>
  <si>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</si>
  <si>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</si>
  <si>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</si>
  <si>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</si>
  <si>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</si>
  <si>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</si>
  <si>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</si>
  <si>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</si>
  <si>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</si>
  <si>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</si>
  <si>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</si>
  <si>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</si>
  <si>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</si>
  <si>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</si>
  <si>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</si>
  <si>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</si>
  <si>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</si>
  <si>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</si>
  <si>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</si>
  <si>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</si>
  <si>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</si>
  <si>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</si>
  <si>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</si>
  <si>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</si>
  <si>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</si>
  <si>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</si>
  <si>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</si>
  <si>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</si>
  <si>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</si>
  <si>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</si>
  <si>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</si>
  <si>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</si>
  <si>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</si>
  <si>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</si>
  <si>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</si>
  <si>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</si>
  <si>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</si>
  <si>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</si>
  <si>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</si>
  <si>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</si>
  <si>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</si>
  <si>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</si>
  <si>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</si>
  <si>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</si>
  <si>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</si>
  <si>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</si>
  <si>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</si>
  <si>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</si>
  <si>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</si>
  <si>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</si>
  <si>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</si>
  <si>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</si>
  <si>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</si>
  <si>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</si>
  <si>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</si>
  <si>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</si>
  <si>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</si>
  <si>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</si>
  <si>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</si>
  <si>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</si>
  <si>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</si>
  <si>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</si>
  <si>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</si>
  <si>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</si>
  <si>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</si>
  <si>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</si>
  <si>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</si>
  <si>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</si>
  <si>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</si>
  <si>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</si>
  <si>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</si>
  <si>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</si>
  <si>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</si>
  <si>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</si>
  <si>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</si>
  <si>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</si>
  <si>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</si>
  <si>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</si>
  <si>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</si>
  <si>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</si>
  <si>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</si>
  <si>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</si>
  <si>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</si>
  <si>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</si>
  <si>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</si>
  <si>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</si>
  <si>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</si>
  <si>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</si>
  <si>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</si>
  <si>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</si>
  <si>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</si>
  <si>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</si>
  <si>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</si>
  <si>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</si>
  <si>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</si>
  <si>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</si>
  <si>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</si>
  <si>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</si>
  <si>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</si>
  <si>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</si>
  <si>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</si>
  <si>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</si>
  <si>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</si>
  <si>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</si>
  <si>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</si>
  <si>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</si>
  <si>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</si>
  <si>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</si>
  <si>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</si>
  <si>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</si>
  <si>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</si>
  <si>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</si>
  <si>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</si>
  <si>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</si>
  <si>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</si>
  <si>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</si>
  <si>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</si>
  <si>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</si>
  <si>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</si>
  <si>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</si>
  <si>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</si>
  <si>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</si>
  <si>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</si>
  <si>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</si>
  <si>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</si>
  <si>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</si>
  <si>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</si>
  <si>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</si>
  <si>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</si>
  <si>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</si>
  <si>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</si>
  <si>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</si>
  <si>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</si>
  <si>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</si>
  <si>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</si>
  <si>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</si>
  <si>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</si>
  <si>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</si>
  <si>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</si>
  <si>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</si>
  <si>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</si>
  <si>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</si>
  <si>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</si>
  <si>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</si>
  <si>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</si>
  <si>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</si>
  <si>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</si>
  <si>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</si>
  <si>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</si>
  <si>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</si>
  <si>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</si>
  <si>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</si>
  <si>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</si>
  <si>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</si>
  <si>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</si>
  <si>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</si>
  <si>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</si>
  <si>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</si>
  <si>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</si>
  <si>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</si>
  <si>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</si>
  <si>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</si>
  <si>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</si>
  <si>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</si>
  <si>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</si>
  <si>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</si>
  <si>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</si>
  <si>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</si>
  <si>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</si>
  <si>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</si>
  <si>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</si>
  <si>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</si>
  <si>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</si>
  <si>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</si>
  <si>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</si>
  <si>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</si>
  <si>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</si>
  <si>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</si>
  <si>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</si>
  <si>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</si>
  <si>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</si>
  <si>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</si>
  <si>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</si>
  <si>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</si>
  <si>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</si>
  <si>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</si>
  <si>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</si>
  <si>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</si>
  <si>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</si>
  <si>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</si>
  <si>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</si>
  <si>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</si>
  <si>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</si>
  <si>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</si>
  <si>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</si>
  <si>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</si>
  <si>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</si>
  <si>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</si>
  <si>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</si>
  <si>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</si>
  <si>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</si>
  <si>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</si>
  <si>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</si>
  <si>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</si>
  <si>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</si>
  <si>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</si>
  <si>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</si>
  <si>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</si>
  <si>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</si>
  <si>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</si>
  <si>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</si>
  <si>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</si>
  <si>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</si>
  <si>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</si>
  <si>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</si>
  <si>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</si>
  <si>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</si>
  <si>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</si>
  <si>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</si>
  <si>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</si>
  <si>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</si>
  <si>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</si>
  <si>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</si>
  <si>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</si>
  <si>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</si>
  <si>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</si>
  <si>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</si>
  <si>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</si>
  <si>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</si>
  <si>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</si>
  <si>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</si>
  <si>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</si>
  <si>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</si>
  <si>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</si>
  <si>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</si>
  <si>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</si>
  <si>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</si>
  <si>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</si>
  <si>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</si>
  <si>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</si>
  <si>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</si>
  <si>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</si>
  <si>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</si>
  <si>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</si>
  <si>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</si>
  <si>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</si>
  <si>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</si>
  <si>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</si>
  <si>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</si>
  <si>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</si>
  <si>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</si>
  <si>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</si>
  <si>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</si>
  <si>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</si>
  <si>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</si>
  <si>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</si>
  <si>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</si>
  <si>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</si>
  <si>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</si>
  <si>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</si>
  <si>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</si>
  <si>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</si>
  <si>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</si>
  <si>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</si>
  <si>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</si>
  <si>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</si>
  <si>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</si>
  <si>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</si>
  <si>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</si>
  <si>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</si>
  <si>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</si>
  <si>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</si>
  <si>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</si>
  <si>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</si>
  <si>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</si>
  <si>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</si>
  <si>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</si>
  <si>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</si>
  <si>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</si>
  <si>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</si>
  <si>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</si>
  <si>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</si>
  <si>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</si>
  <si>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</si>
  <si>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</si>
  <si>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</si>
  <si>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</si>
  <si>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</si>
  <si>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</si>
  <si>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</si>
  <si>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</si>
  <si>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</si>
  <si>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</si>
  <si>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</si>
  <si>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</si>
  <si>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</si>
  <si>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</si>
  <si>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</si>
  <si>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</si>
  <si>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</si>
  <si>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</si>
  <si>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</si>
  <si>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</si>
  <si>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</si>
  <si>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</si>
  <si>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</si>
  <si>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</si>
  <si>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</si>
  <si>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</si>
  <si>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</si>
  <si>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</si>
  <si>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</si>
  <si>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</si>
  <si>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</si>
  <si>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</si>
  <si>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</si>
  <si>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</si>
  <si>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</si>
  <si>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</si>
  <si>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</si>
  <si>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</si>
  <si>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</si>
  <si>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</si>
  <si>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</si>
  <si>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</si>
  <si>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</si>
  <si>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</si>
  <si>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</si>
  <si>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</si>
  <si>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</si>
  <si>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</si>
  <si>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</si>
  <si>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</si>
  <si>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</si>
  <si>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</si>
  <si>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</si>
  <si>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</si>
  <si>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</si>
  <si>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</si>
  <si>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</si>
  <si>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</si>
  <si>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</si>
  <si>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</si>
  <si>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</si>
  <si>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</si>
  <si>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</si>
  <si>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</si>
  <si>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</si>
  <si>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</si>
  <si>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</si>
  <si>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</si>
  <si>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</si>
  <si>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</si>
  <si>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</si>
  <si>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</si>
  <si>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</si>
  <si>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</si>
  <si>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</si>
  <si>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</si>
  <si>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</si>
  <si>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</si>
  <si>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</si>
  <si>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</si>
  <si>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</si>
  <si>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</si>
  <si>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</si>
  <si>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</si>
  <si>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</si>
  <si>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</si>
  <si>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</si>
  <si>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</si>
  <si>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</si>
  <si>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</si>
  <si>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</si>
  <si>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</si>
  <si>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</si>
  <si>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</si>
  <si>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</si>
  <si>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</si>
  <si>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</si>
  <si>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</si>
  <si>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</si>
  <si>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</si>
  <si>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</si>
  <si>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</si>
  <si>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</si>
  <si>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</si>
  <si>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</si>
  <si>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</si>
  <si>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</si>
  <si>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</si>
  <si>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</si>
  <si>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</si>
  <si>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</si>
  <si>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</si>
  <si>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</si>
  <si>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</si>
  <si>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</si>
  <si>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</si>
  <si>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</si>
  <si>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</si>
  <si>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</si>
  <si>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</si>
  <si>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</si>
  <si>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</si>
  <si>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</si>
  <si>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</si>
  <si>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</si>
  <si>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</si>
  <si>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</si>
  <si>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</si>
  <si>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</si>
  <si>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</si>
  <si>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</si>
  <si>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</si>
  <si>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</si>
  <si>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</si>
  <si>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</si>
  <si>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</si>
  <si>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</si>
  <si>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</si>
  <si>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</si>
  <si>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</si>
  <si>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</si>
  <si>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</si>
  <si>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</si>
  <si>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</si>
  <si>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</si>
  <si>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</si>
  <si>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</si>
  <si>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</si>
  <si>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</si>
  <si>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</si>
  <si>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</si>
  <si>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</si>
  <si>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</si>
  <si>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</si>
  <si>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</si>
  <si>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</si>
  <si>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</si>
  <si>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</si>
  <si>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</si>
  <si>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</si>
  <si>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</si>
  <si>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</si>
  <si>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</si>
  <si>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</si>
  <si>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</si>
  <si>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</si>
  <si>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</si>
  <si>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</si>
  <si>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</si>
  <si>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</si>
  <si>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</si>
  <si>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</si>
  <si>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</si>
  <si>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</si>
  <si>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</si>
  <si>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</si>
  <si>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</si>
  <si>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</si>
  <si>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</si>
  <si>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</si>
  <si>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</si>
  <si>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</si>
  <si>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</si>
  <si>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</si>
  <si>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</si>
  <si>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</si>
  <si>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</si>
  <si>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</si>
  <si>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</si>
  <si>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</si>
  <si>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</si>
  <si>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</si>
  <si>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</si>
  <si>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</si>
  <si>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</si>
  <si>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</si>
  <si>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</si>
  <si>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</si>
  <si>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</si>
  <si>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</si>
  <si>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</si>
  <si>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</si>
  <si>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</si>
  <si>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</si>
  <si>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</si>
  <si>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</si>
  <si>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</si>
  <si>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</si>
  <si>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</si>
  <si>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</si>
  <si>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</si>
  <si>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</si>
  <si>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</si>
  <si>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</si>
  <si>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</si>
  <si>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</si>
  <si>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</si>
  <si>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</si>
  <si>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</si>
  <si>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</si>
  <si>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</si>
  <si>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</si>
  <si>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</si>
  <si>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</si>
  <si>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</si>
  <si>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</si>
  <si>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</si>
  <si>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</si>
  <si>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</si>
  <si>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</si>
  <si>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</si>
  <si>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</si>
  <si>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</si>
  <si>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</si>
  <si>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</si>
  <si>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</si>
  <si>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</si>
  <si>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</si>
  <si>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</si>
  <si>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</si>
  <si>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</si>
  <si>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</si>
  <si>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</si>
  <si>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</si>
  <si>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</si>
  <si>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</si>
  <si>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</si>
  <si>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</si>
  <si>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</si>
  <si>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</si>
  <si>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</si>
  <si>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</si>
  <si>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</si>
  <si>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</si>
  <si>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</si>
  <si>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</si>
  <si>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</si>
  <si>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</si>
  <si>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</si>
  <si>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</si>
  <si>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</si>
  <si>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</si>
  <si>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</si>
  <si>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</si>
  <si>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</si>
  <si>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</si>
  <si>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</si>
  <si>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</si>
  <si>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</si>
  <si>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</si>
  <si>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</si>
  <si>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</si>
  <si>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</si>
  <si>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</si>
  <si>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</si>
  <si>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</si>
  <si>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</si>
  <si>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</si>
  <si>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</si>
  <si>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</si>
  <si>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</si>
  <si>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</si>
  <si>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</si>
  <si>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</si>
  <si>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</si>
  <si>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</si>
  <si>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</si>
  <si>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</si>
  <si>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</si>
  <si>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</si>
  <si>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</si>
  <si>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</si>
  <si>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</si>
  <si>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</si>
  <si>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</si>
  <si>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</si>
  <si>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</si>
  <si>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</si>
  <si>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</si>
  <si>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</si>
  <si>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</si>
  <si>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</si>
  <si>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</si>
  <si>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</si>
  <si>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</si>
  <si>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</si>
  <si>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</si>
  <si>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</si>
  <si>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</si>
  <si>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</si>
  <si>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</si>
  <si>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</si>
  <si>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</si>
  <si>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</si>
  <si>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</si>
  <si>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</si>
  <si>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</si>
  <si>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</si>
  <si>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</si>
  <si>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</si>
  <si>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</si>
  <si>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</si>
  <si>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</si>
  <si>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</si>
  <si>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</si>
  <si>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</si>
  <si>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</si>
  <si>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</si>
  <si>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</si>
  <si>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</si>
  <si>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</si>
  <si>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</si>
  <si>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</si>
  <si>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</si>
  <si>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</si>
  <si>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</si>
  <si>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</si>
  <si>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</si>
  <si>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</si>
  <si>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</si>
  <si>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</si>
  <si>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</si>
  <si>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</si>
  <si>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</si>
  <si>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</si>
  <si>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</si>
  <si>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</si>
  <si>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</si>
  <si>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</si>
  <si>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</si>
  <si>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</si>
  <si>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</si>
  <si>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</si>
  <si>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</si>
  <si>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</si>
  <si>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</si>
  <si>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</si>
  <si>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</si>
  <si>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</si>
  <si>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</si>
  <si>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</si>
  <si>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</si>
  <si>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</si>
  <si>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</si>
  <si>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</si>
  <si>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</si>
  <si>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</si>
  <si>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</si>
  <si>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</si>
  <si>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</si>
  <si>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</si>
  <si>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</si>
  <si>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</si>
  <si>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</si>
  <si>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</si>
  <si>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</si>
  <si>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</si>
  <si>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</si>
  <si>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</si>
  <si>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</si>
  <si>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</si>
  <si>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</si>
  <si>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</si>
  <si>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</si>
  <si>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</si>
  <si>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</si>
  <si>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</si>
  <si>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</si>
  <si>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</si>
  <si>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</si>
  <si>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</si>
  <si>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</si>
  <si>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</si>
  <si>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</si>
  <si>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</si>
  <si>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</si>
  <si>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</si>
  <si>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</si>
  <si>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</si>
  <si>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</si>
  <si>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</si>
  <si>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</si>
  <si>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</si>
  <si>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</si>
  <si>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</si>
  <si>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</si>
  <si>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</si>
  <si>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</si>
  <si>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</si>
  <si>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</si>
  <si>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</si>
  <si>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</si>
  <si>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</si>
  <si>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</si>
  <si>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</si>
  <si>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</si>
  <si>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</si>
  <si>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</si>
  <si>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</si>
  <si>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</si>
  <si>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</si>
  <si>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</si>
  <si>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</si>
  <si>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</si>
  <si>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</si>
  <si>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</si>
  <si>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</si>
  <si>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</si>
  <si>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</si>
  <si>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</si>
  <si>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</si>
  <si>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</si>
  <si>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</si>
  <si>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</si>
  <si>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</si>
  <si>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</si>
  <si>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</si>
  <si>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</si>
  <si>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</si>
  <si>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</si>
  <si>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</si>
  <si>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</si>
  <si>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</si>
  <si>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</si>
  <si>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</si>
  <si>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</si>
  <si>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</si>
  <si>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</si>
  <si>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</si>
  <si>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</si>
  <si>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</si>
  <si>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</si>
  <si>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</si>
  <si>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</si>
  <si>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</si>
  <si>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</si>
  <si>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</si>
  <si>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</si>
  <si>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</si>
  <si>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</si>
  <si>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</si>
  <si>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</si>
  <si>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</si>
  <si>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</si>
  <si>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</si>
  <si>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</si>
  <si>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</si>
  <si>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</si>
  <si>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</si>
  <si>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</si>
  <si>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</si>
  <si>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</si>
  <si>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</si>
  <si>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</si>
  <si>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</si>
  <si>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</si>
  <si>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</si>
  <si>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</si>
  <si>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</si>
  <si>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</si>
  <si>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</si>
  <si>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</si>
  <si>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</si>
  <si>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</si>
  <si>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</si>
  <si>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</si>
  <si>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</si>
  <si>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</si>
  <si>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</si>
  <si>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</si>
  <si>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</si>
  <si>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</si>
  <si>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</si>
  <si>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</si>
  <si>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</si>
  <si>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</si>
  <si>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</si>
  <si>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</si>
  <si>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</si>
  <si>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</si>
  <si>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</si>
  <si>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</si>
  <si>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</si>
  <si>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</si>
  <si>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</si>
  <si>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</si>
  <si>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</si>
  <si>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</si>
  <si>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</si>
  <si>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</si>
  <si>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</si>
  <si>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</si>
  <si>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</si>
  <si>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</si>
  <si>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</si>
  <si>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</si>
  <si>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</si>
  <si>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</si>
  <si>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</si>
  <si>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</si>
  <si>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</si>
  <si>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</si>
  <si>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</si>
  <si>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</si>
  <si>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</si>
  <si>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</si>
  <si>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</si>
  <si>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</si>
  <si>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</si>
  <si>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</si>
  <si>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</si>
  <si>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</si>
  <si>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</si>
  <si>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</si>
  <si>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</si>
  <si>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</si>
  <si>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</si>
  <si>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</si>
  <si>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</si>
  <si>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</si>
  <si>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</si>
  <si>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</si>
  <si>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</si>
  <si>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</si>
  <si>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</si>
  <si>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</si>
  <si>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</si>
  <si>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</si>
  <si>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</si>
  <si>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</si>
  <si>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</si>
  <si>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</si>
  <si>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</si>
  <si>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</si>
  <si>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</si>
  <si>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</si>
  <si>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</si>
  <si>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</si>
  <si>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</si>
  <si>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</si>
  <si>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</si>
  <si>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</si>
  <si>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</si>
  <si>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</si>
  <si>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</si>
  <si>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</si>
  <si>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</si>
  <si>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</si>
  <si>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</si>
  <si>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</si>
  <si>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</si>
  <si>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</si>
  <si>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</si>
  <si>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</si>
  <si>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</si>
  <si>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</si>
  <si>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</si>
  <si>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</si>
  <si>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</si>
  <si>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</si>
  <si>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</si>
  <si>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</si>
  <si>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</si>
  <si>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</si>
  <si>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</si>
  <si>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</si>
  <si>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</si>
  <si>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</si>
  <si>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</si>
  <si>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</si>
  <si>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</si>
  <si>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</si>
  <si>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</si>
  <si>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</si>
  <si>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</si>
  <si>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</si>
  <si>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</si>
  <si>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</si>
  <si>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</si>
  <si>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</si>
  <si>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</si>
  <si>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</si>
  <si>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</si>
  <si>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</si>
  <si>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</si>
  <si>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</si>
  <si>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</si>
  <si>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</si>
  <si>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</si>
  <si>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</si>
  <si>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</si>
  <si>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</si>
  <si>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</si>
  <si>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</si>
  <si>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</si>
  <si>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</si>
  <si>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</si>
  <si>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</si>
  <si>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</si>
  <si>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</si>
  <si>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</si>
  <si>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</si>
  <si>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</si>
  <si>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</si>
  <si>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</si>
  <si>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</si>
  <si>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</si>
  <si>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</si>
  <si>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</si>
  <si>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</si>
  <si>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</si>
  <si>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</si>
  <si>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</si>
  <si>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</si>
  <si>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</si>
  <si>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</si>
  <si>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</si>
  <si>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</si>
  <si>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</si>
  <si>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</si>
  <si>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</si>
  <si>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</si>
  <si>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</si>
  <si>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</si>
  <si>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</si>
  <si>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</si>
  <si>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</si>
  <si>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</si>
  <si>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</si>
  <si>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</si>
  <si>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</si>
  <si>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</si>
  <si>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</si>
  <si>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</si>
  <si>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</si>
  <si>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</si>
  <si>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</si>
  <si>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</si>
  <si>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</si>
  <si>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</si>
  <si>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</si>
  <si>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</si>
  <si>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</si>
  <si>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</si>
  <si>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</si>
  <si>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</si>
  <si>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</si>
  <si>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</si>
  <si>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</si>
  <si>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</si>
  <si>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</si>
  <si>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</si>
  <si>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</si>
  <si>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</si>
  <si>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</si>
  <si>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</si>
  <si>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</si>
  <si>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</si>
  <si>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</si>
  <si>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</si>
  <si>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</si>
  <si>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</si>
  <si>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</si>
  <si>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</si>
  <si>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</si>
  <si>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</si>
  <si>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</si>
  <si>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</si>
  <si>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</si>
  <si>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</si>
  <si>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</si>
  <si>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</si>
  <si>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</si>
  <si>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</si>
  <si>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</si>
  <si>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</si>
  <si>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</si>
  <si>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</si>
  <si>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</si>
  <si>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</si>
  <si>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</si>
  <si>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</si>
  <si>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</si>
  <si>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</si>
  <si>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</si>
  <si>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</si>
  <si>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</si>
  <si>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</si>
  <si>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</si>
  <si>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</si>
  <si>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</si>
  <si>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</si>
  <si>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</si>
  <si>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</si>
  <si>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</si>
  <si>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</si>
  <si>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</si>
  <si>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</si>
  <si>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</si>
  <si>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</si>
  <si>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</si>
  <si>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</si>
  <si>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</si>
  <si>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</si>
  <si>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</si>
  <si>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</si>
  <si>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</si>
  <si>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</si>
  <si>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</si>
  <si>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</si>
  <si>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</si>
  <si>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</si>
  <si>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</si>
  <si>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</si>
  <si>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</si>
  <si>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</si>
  <si>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</si>
  <si>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</si>
  <si>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</si>
  <si>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</si>
  <si>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</si>
  <si>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</si>
  <si>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</si>
  <si>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</si>
  <si>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</si>
  <si>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</si>
  <si>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</si>
  <si>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</si>
  <si>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</si>
  <si>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</si>
  <si>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</si>
  <si>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</si>
  <si>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</si>
  <si>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</si>
  <si>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</si>
  <si>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</si>
  <si>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</si>
  <si>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</si>
  <si>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</si>
  <si>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</si>
  <si>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</si>
  <si>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</si>
  <si>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</si>
  <si>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</si>
  <si>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</si>
  <si>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</si>
  <si>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</si>
  <si>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</si>
  <si>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</si>
  <si>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</si>
  <si>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</si>
  <si>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</si>
  <si>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</si>
  <si>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</si>
  <si>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</si>
  <si>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</si>
  <si>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</si>
  <si>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</si>
  <si>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</si>
  <si>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</si>
  <si>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</si>
  <si>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</si>
  <si>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</si>
  <si>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</si>
  <si>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</si>
  <si>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</si>
  <si>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</si>
  <si>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</si>
  <si>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</si>
  <si>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</si>
  <si>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</si>
  <si>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</si>
  <si>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</si>
  <si>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</si>
  <si>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</si>
  <si>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</si>
  <si>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</si>
  <si>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</si>
  <si>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</si>
  <si>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</si>
  <si>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</si>
  <si>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</si>
  <si>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</si>
  <si>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</si>
  <si>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</si>
  <si>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</si>
  <si>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</si>
  <si>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</si>
  <si>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</si>
  <si>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</si>
  <si>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</si>
  <si>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</si>
  <si>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</si>
  <si>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</si>
  <si>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</si>
  <si>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</si>
  <si>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</si>
  <si>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</si>
  <si>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</si>
  <si>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</si>
  <si>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</si>
  <si>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</si>
  <si>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</si>
  <si>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</si>
  <si>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</si>
  <si>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</si>
  <si>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</si>
  <si>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</si>
  <si>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</si>
  <si>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</si>
  <si>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</si>
  <si>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</si>
  <si>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</si>
  <si>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</si>
  <si>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</si>
  <si>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</si>
  <si>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</si>
  <si>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</si>
  <si>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</si>
  <si>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</si>
  <si>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</si>
  <si>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</si>
  <si>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</si>
  <si>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</si>
  <si>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</si>
  <si>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</si>
  <si>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</si>
  <si>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</si>
  <si>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</si>
  <si>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</si>
  <si>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</si>
  <si>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</si>
  <si>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</si>
  <si>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</si>
  <si>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</si>
  <si>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</si>
  <si>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</si>
  <si>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</si>
  <si>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</si>
  <si>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</si>
  <si>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</si>
  <si>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</si>
  <si>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</si>
  <si>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</si>
  <si>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</si>
  <si>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</si>
  <si>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</si>
  <si>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</si>
  <si>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</si>
  <si>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</si>
  <si>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</si>
  <si>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</si>
  <si>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</si>
  <si>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</si>
  <si>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</si>
  <si>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</si>
  <si>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</si>
  <si>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</si>
  <si>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</si>
  <si>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</si>
  <si>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</si>
  <si>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</si>
  <si>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</si>
  <si>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</si>
  <si>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</si>
  <si>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</si>
  <si>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</si>
  <si>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</si>
  <si>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</si>
  <si>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</si>
  <si>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</si>
  <si>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</si>
  <si>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</si>
  <si>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</si>
  <si>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</si>
  <si>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</si>
  <si>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</si>
  <si>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</si>
  <si>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</si>
  <si>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</si>
  <si>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</si>
  <si>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</si>
  <si>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</si>
  <si>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</si>
  <si>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</si>
  <si>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</si>
  <si>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</si>
  <si>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</si>
  <si>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</si>
  <si>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</si>
  <si>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</si>
  <si>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</si>
  <si>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</si>
  <si>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</si>
  <si>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</si>
  <si>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</si>
  <si>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</si>
  <si>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</si>
  <si>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</si>
  <si>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</si>
  <si>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</si>
  <si>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</si>
  <si>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</si>
  <si>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</si>
  <si>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</si>
  <si>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</si>
  <si>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</si>
  <si>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</si>
  <si>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</si>
  <si>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</si>
  <si>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</si>
  <si>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</si>
  <si>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</si>
  <si>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</si>
  <si>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</si>
  <si>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</si>
  <si>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</si>
  <si>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</si>
  <si>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</si>
  <si>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</si>
  <si>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</si>
  <si>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</si>
  <si>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</si>
  <si>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</si>
  <si>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</si>
  <si>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</si>
  <si>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</si>
  <si>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</si>
  <si>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</si>
  <si>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</si>
  <si>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</si>
  <si>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</si>
  <si>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</si>
  <si>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</si>
  <si>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</si>
  <si>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</si>
  <si>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</si>
  <si>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</si>
  <si>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</si>
  <si>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</si>
  <si>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</si>
  <si>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</si>
  <si>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</si>
  <si>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</si>
  <si>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</si>
  <si>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</si>
  <si>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</si>
  <si>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</si>
  <si>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</si>
  <si>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</si>
  <si>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</si>
  <si>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</si>
  <si>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</si>
  <si>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</si>
  <si>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</si>
  <si>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</si>
  <si>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</si>
  <si>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</si>
  <si>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</si>
  <si>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</si>
  <si>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</si>
  <si>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</si>
  <si>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</si>
  <si>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</si>
  <si>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</si>
  <si>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</si>
  <si>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</si>
  <si>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</si>
  <si>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</si>
  <si>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</si>
  <si>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</si>
  <si>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</si>
  <si>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</si>
  <si>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</si>
  <si>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</si>
  <si>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</si>
  <si>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</si>
  <si>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</si>
  <si>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</si>
  <si>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</si>
  <si>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</si>
  <si>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</si>
  <si>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</si>
  <si>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</si>
  <si>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</si>
  <si>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</si>
  <si>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</si>
  <si>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</si>
  <si>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</si>
  <si>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</si>
  <si>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</si>
  <si>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</si>
  <si>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</si>
  <si>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</si>
  <si>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</si>
  <si>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</si>
  <si>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</si>
  <si>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</si>
  <si>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</si>
  <si>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</si>
  <si>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</si>
  <si>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</si>
  <si>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</si>
  <si>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</si>
  <si>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</si>
  <si>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</si>
  <si>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</si>
  <si>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</si>
  <si>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</si>
  <si>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</si>
  <si>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</si>
  <si>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</si>
  <si>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</si>
  <si>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</si>
  <si>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</si>
  <si>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</si>
  <si>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</si>
  <si>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</si>
  <si>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</si>
  <si>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</si>
  <si>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</si>
  <si>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</si>
  <si>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</si>
  <si>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</si>
  <si>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</si>
  <si>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</si>
  <si>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</si>
  <si>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</si>
  <si>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</si>
  <si>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</si>
  <si>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</si>
  <si>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</si>
  <si>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</si>
  <si>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</si>
  <si>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</si>
  <si>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</si>
  <si>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</si>
  <si>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</si>
  <si>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</si>
  <si>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</si>
  <si>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</si>
  <si>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</si>
  <si>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</si>
  <si>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</si>
  <si>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</si>
  <si>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</si>
  <si>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</si>
  <si>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</si>
  <si>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</si>
  <si>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</si>
  <si>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</si>
  <si>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</si>
  <si>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</si>
  <si>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</si>
  <si>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</si>
  <si>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</si>
  <si>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</si>
  <si>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</si>
  <si>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</si>
  <si>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</si>
  <si>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</si>
  <si>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</si>
  <si>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</si>
  <si>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</si>
  <si>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</si>
  <si>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</si>
  <si>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</si>
  <si>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</si>
  <si>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</si>
  <si>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</si>
  <si>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</si>
  <si>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</si>
  <si>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</si>
  <si>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</si>
  <si>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</si>
  <si>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</si>
  <si>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</si>
  <si>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</si>
  <si>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</si>
  <si>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</si>
  <si>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</si>
  <si>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</si>
  <si>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</si>
  <si>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</si>
  <si>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</si>
  <si>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</si>
  <si>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</si>
  <si>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</si>
  <si>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</si>
  <si>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</si>
  <si>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</si>
  <si>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</si>
  <si>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</si>
  <si>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</si>
  <si>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</si>
  <si>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</si>
  <si>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</si>
  <si>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</si>
  <si>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</si>
  <si>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</si>
  <si>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</si>
  <si>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</si>
  <si>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</si>
  <si>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</si>
  <si>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</si>
  <si>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</si>
  <si>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</si>
  <si>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</si>
  <si>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</si>
  <si>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</si>
  <si>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</si>
  <si>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</si>
  <si>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</si>
  <si>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</si>
  <si>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</si>
  <si>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</si>
  <si>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</si>
  <si>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</si>
  <si>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</si>
  <si>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</si>
  <si>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</si>
  <si>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</si>
  <si>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</si>
  <si>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</si>
  <si>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</si>
  <si>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</si>
  <si>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</si>
  <si>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</si>
  <si>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</si>
  <si>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</si>
  <si>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</si>
  <si>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</si>
  <si>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</si>
  <si>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</si>
  <si>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</si>
  <si>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</si>
  <si>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</si>
  <si>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</si>
  <si>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</si>
  <si>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</si>
  <si>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</si>
  <si>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</si>
  <si>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</si>
  <si>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</si>
  <si>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</si>
  <si>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</si>
  <si>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</si>
  <si>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</si>
  <si>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</si>
  <si>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</si>
  <si>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</si>
  <si>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</si>
  <si>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</si>
  <si>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</si>
  <si>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</si>
  <si>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</si>
  <si>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</si>
  <si>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</si>
  <si>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</si>
  <si>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</si>
  <si>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</si>
  <si>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</si>
  <si>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</si>
  <si>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</si>
  <si>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</si>
  <si>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</si>
  <si>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</si>
  <si>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</si>
  <si>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</si>
  <si>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</si>
  <si>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</si>
  <si>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</si>
  <si>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</si>
  <si>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</si>
  <si>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</si>
  <si>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</si>
  <si>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</si>
  <si>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</si>
  <si>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</si>
  <si>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</si>
  <si>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</si>
  <si>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</si>
  <si>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</si>
  <si>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</si>
  <si>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</si>
  <si>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</si>
  <si>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</si>
  <si>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</si>
  <si>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</si>
  <si>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</si>
  <si>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</si>
  <si>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</si>
  <si>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</si>
  <si>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</si>
  <si>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</si>
  <si>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</si>
  <si>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</si>
  <si>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</si>
  <si>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</si>
  <si>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</si>
  <si>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</si>
  <si>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</si>
  <si>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</si>
  <si>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</si>
  <si>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</si>
  <si>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</si>
  <si>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</si>
  <si>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</si>
  <si>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</si>
  <si>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</si>
  <si>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</si>
  <si>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</si>
  <si>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</si>
  <si>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</si>
  <si>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</si>
  <si>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</si>
  <si>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</si>
  <si>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</si>
  <si>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</si>
  <si>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</si>
  <si>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</si>
  <si>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</si>
  <si>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</si>
  <si>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</si>
  <si>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</si>
  <si>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</si>
  <si>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</si>
  <si>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</si>
  <si>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</si>
  <si>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</si>
  <si>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</si>
  <si>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</si>
  <si>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</si>
  <si>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</si>
  <si>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</si>
  <si>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</si>
  <si>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</si>
  <si>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</si>
  <si>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</si>
  <si>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</si>
  <si>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</si>
  <si>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</si>
  <si>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</si>
  <si>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</si>
  <si>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</si>
  <si>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</si>
  <si>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</si>
  <si>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</si>
  <si>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</si>
  <si>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</si>
  <si>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</si>
  <si>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</si>
  <si>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</si>
  <si>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</si>
  <si>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</si>
  <si>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</si>
  <si>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</si>
  <si>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</si>
  <si>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</si>
  <si>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</si>
  <si>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</si>
  <si>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</si>
  <si>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</si>
  <si>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</si>
  <si>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</si>
  <si>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</si>
  <si>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</si>
  <si>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</si>
  <si>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</si>
  <si>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</si>
  <si>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</si>
  <si>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</si>
  <si>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</si>
  <si>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</si>
  <si>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</si>
  <si>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</si>
  <si>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</si>
  <si>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</si>
  <si>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</si>
  <si>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</si>
  <si>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</si>
  <si>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</si>
  <si>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</si>
  <si>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</si>
  <si>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</si>
  <si>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</si>
  <si>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</si>
  <si>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</si>
  <si>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</si>
  <si>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</si>
  <si>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</si>
  <si>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</si>
  <si>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</si>
  <si>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</si>
  <si>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</si>
  <si>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</si>
  <si>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</si>
  <si>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</si>
  <si>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</si>
  <si>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</si>
  <si>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</si>
  <si>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</si>
  <si>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</si>
  <si>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</si>
  <si>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</si>
  <si>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</si>
  <si>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</si>
  <si>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</si>
  <si>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</si>
  <si>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</si>
  <si>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</si>
  <si>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</si>
  <si>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</si>
  <si>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</si>
  <si>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</si>
  <si>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</si>
  <si>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</si>
  <si>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</si>
  <si>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</si>
  <si>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</si>
  <si>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</si>
  <si>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</si>
  <si>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</si>
  <si>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</si>
  <si>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</si>
  <si>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</si>
  <si>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</si>
  <si>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</si>
  <si>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</si>
  <si>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</si>
  <si>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</si>
  <si>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</si>
  <si>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</si>
  <si>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</si>
  <si>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</si>
  <si>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</si>
  <si>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</si>
  <si>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</si>
  <si>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</si>
  <si>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</si>
  <si>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</si>
  <si>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</si>
  <si>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</si>
  <si>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</si>
  <si>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</si>
  <si>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</si>
  <si>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</si>
  <si>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</si>
  <si>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</si>
  <si>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</si>
  <si>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</si>
  <si>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</si>
  <si>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</si>
  <si>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</si>
  <si>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</si>
  <si>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</si>
  <si>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</si>
  <si>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</si>
  <si>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</si>
  <si>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</si>
  <si>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</si>
  <si>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</si>
  <si>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</si>
  <si>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</si>
  <si>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</si>
  <si>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</si>
  <si>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</si>
  <si>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</si>
  <si>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</si>
  <si>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</si>
  <si>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</si>
  <si>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</si>
  <si>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</si>
  <si>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</si>
  <si>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</si>
  <si>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</si>
  <si>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</si>
  <si>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</si>
  <si>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</si>
  <si>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</si>
  <si>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</si>
  <si>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</si>
  <si>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</si>
  <si>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</si>
  <si>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</si>
  <si>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</si>
  <si>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</si>
  <si>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</si>
  <si>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</si>
  <si>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</si>
  <si>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</si>
  <si>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</si>
  <si>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</si>
  <si>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</si>
  <si>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</si>
  <si>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</si>
  <si>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</si>
  <si>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</si>
  <si>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</si>
  <si>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</si>
  <si>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</si>
  <si>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</si>
  <si>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</si>
  <si>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</si>
  <si>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</si>
  <si>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</si>
  <si>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</si>
  <si>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</si>
  <si>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</si>
  <si>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</si>
  <si>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</si>
  <si>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</si>
  <si>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</si>
  <si>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</si>
  <si>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</si>
  <si>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</si>
  <si>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</si>
  <si>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</si>
  <si>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</si>
  <si>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</si>
  <si>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</si>
  <si>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</si>
  <si>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</si>
  <si>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</si>
  <si>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</si>
  <si>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</si>
  <si>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</si>
  <si>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</si>
  <si>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</si>
  <si>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</si>
  <si>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</si>
  <si>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</si>
  <si>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</si>
  <si>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</si>
  <si>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</si>
  <si>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</si>
  <si>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</si>
  <si>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</si>
  <si>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</si>
  <si>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</si>
  <si>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</si>
  <si>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</si>
  <si>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</si>
  <si>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</si>
  <si>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</si>
  <si>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</si>
  <si>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</si>
  <si>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</si>
  <si>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</si>
  <si>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</si>
  <si>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</si>
  <si>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</si>
  <si>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</si>
  <si>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</si>
  <si>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</si>
  <si>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</si>
  <si>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</si>
  <si>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</si>
  <si>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</si>
  <si>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</si>
  <si>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</si>
  <si>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</si>
  <si>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</si>
  <si>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</si>
  <si>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</si>
  <si>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</si>
  <si>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</si>
  <si>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</si>
  <si>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</si>
  <si>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</si>
  <si>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</si>
  <si>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</si>
  <si>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</si>
  <si>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</si>
  <si>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</si>
  <si>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</si>
  <si>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</si>
  <si>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</si>
  <si>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</si>
  <si>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</si>
  <si>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</si>
  <si>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</si>
  <si>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</si>
  <si>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</si>
  <si>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</si>
  <si>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</si>
  <si>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</si>
  <si>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</si>
  <si>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</si>
  <si>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</si>
  <si>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</si>
  <si>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</si>
  <si>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</si>
  <si>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</si>
  <si>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</si>
  <si>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</si>
  <si>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</si>
  <si>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</si>
  <si>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</si>
  <si>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</si>
  <si>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</si>
  <si>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</si>
  <si>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</si>
  <si>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</si>
  <si>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</si>
  <si>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</si>
  <si>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</si>
  <si>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</si>
  <si>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</si>
  <si>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</si>
  <si>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</si>
  <si>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</si>
  <si>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</si>
  <si>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</si>
  <si>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</si>
  <si>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</si>
  <si>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</si>
  <si>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</si>
  <si>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</si>
  <si>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</si>
  <si>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</si>
  <si>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</si>
  <si>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</si>
  <si>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</si>
  <si>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</si>
  <si>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</si>
  <si>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</si>
  <si>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</si>
  <si>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</si>
  <si>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</si>
  <si>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</si>
  <si>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</si>
  <si>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</si>
  <si>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</si>
  <si>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</si>
  <si>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</si>
  <si>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</si>
  <si>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</si>
  <si>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</si>
  <si>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</si>
  <si>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</si>
  <si>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</si>
  <si>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</si>
  <si>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</si>
  <si>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</si>
  <si>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</si>
  <si>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</si>
  <si>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</si>
  <si>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</si>
  <si>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</si>
  <si>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</si>
  <si>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</si>
  <si>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</si>
  <si>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</si>
  <si>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</si>
  <si>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</si>
  <si>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</si>
  <si>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</si>
  <si>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</si>
  <si>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</si>
  <si>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</si>
  <si>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</si>
  <si>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</si>
  <si>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</si>
  <si>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</si>
  <si>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</si>
  <si>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</si>
  <si>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</si>
  <si>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</si>
  <si>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</si>
  <si>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</si>
  <si>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</si>
  <si>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</si>
  <si>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</si>
  <si>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</si>
  <si>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</si>
  <si>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</si>
  <si>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</si>
  <si>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</si>
  <si>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</si>
  <si>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</si>
  <si>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</si>
  <si>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</si>
  <si>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</si>
  <si>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</si>
  <si>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</si>
  <si>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</si>
  <si>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</si>
  <si>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</si>
  <si>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</si>
  <si>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</si>
  <si>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</si>
  <si>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</si>
  <si>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</si>
  <si>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</si>
  <si>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</si>
  <si>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</si>
  <si>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</si>
  <si>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</si>
  <si>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</si>
  <si>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</si>
  <si>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</si>
  <si>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</si>
  <si>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</si>
  <si>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</si>
  <si>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</si>
  <si>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</si>
  <si>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</si>
  <si>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</si>
  <si>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</si>
  <si>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</si>
  <si>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</si>
  <si>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</si>
  <si>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</si>
  <si>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</si>
  <si>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</si>
  <si>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</si>
  <si>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</si>
  <si>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</si>
  <si>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</si>
  <si>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</si>
  <si>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</si>
  <si>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</si>
  <si>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</si>
  <si>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</si>
  <si>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</si>
  <si>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</si>
  <si>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</si>
  <si>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</si>
  <si>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</si>
  <si>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</si>
  <si>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</si>
  <si>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</si>
  <si>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</si>
  <si>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</si>
  <si>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</si>
  <si>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</si>
  <si>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</si>
  <si>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</si>
  <si>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</si>
  <si>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</si>
  <si>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</si>
  <si>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</si>
  <si>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</si>
  <si>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</si>
  <si>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</si>
  <si>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</si>
  <si>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</si>
  <si>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</si>
  <si>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</si>
  <si>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</si>
  <si>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</si>
  <si>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</si>
  <si>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</si>
  <si>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</si>
  <si>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</si>
  <si>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</si>
  <si>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</si>
  <si>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</si>
  <si>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</si>
  <si>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</si>
  <si>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</si>
  <si>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</si>
  <si>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</si>
  <si>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</si>
  <si>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</si>
  <si>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</si>
  <si>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</si>
  <si>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</si>
  <si>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</si>
  <si>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</si>
  <si>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</si>
  <si>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</si>
  <si>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</si>
  <si>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</si>
  <si>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</si>
  <si>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</si>
  <si>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</si>
  <si>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</si>
  <si>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</si>
  <si>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</si>
  <si>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</si>
  <si>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</si>
  <si>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</si>
  <si>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</si>
  <si>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</si>
  <si>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</si>
  <si>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</si>
  <si>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</si>
  <si>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</si>
  <si>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</si>
  <si>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</si>
  <si>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</si>
  <si>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</si>
  <si>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</si>
  <si>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</si>
  <si>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</si>
  <si>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</si>
  <si>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</si>
  <si>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</si>
  <si>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</si>
  <si>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</si>
  <si>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</si>
  <si>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</si>
  <si>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</si>
  <si>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</si>
  <si>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</si>
  <si>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</si>
  <si>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</si>
  <si>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</si>
  <si>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</si>
  <si>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</si>
  <si>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</si>
  <si>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</si>
  <si>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</si>
  <si>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</si>
  <si>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</si>
  <si>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</si>
  <si>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</si>
  <si>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</si>
  <si>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</si>
  <si>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</si>
  <si>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</si>
  <si>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</si>
  <si>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</si>
  <si>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</si>
  <si>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</si>
  <si>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</si>
  <si>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</si>
  <si>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</si>
  <si>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</si>
  <si>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</si>
  <si>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</si>
  <si>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</si>
  <si>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</si>
  <si>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</si>
  <si>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</si>
  <si>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</si>
  <si>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</si>
  <si>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</si>
  <si>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</si>
  <si>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</si>
  <si>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</si>
  <si>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</si>
  <si>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</si>
  <si>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</si>
  <si>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</si>
  <si>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</si>
  <si>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</si>
  <si>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</si>
  <si>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</si>
  <si>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</si>
  <si>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</si>
  <si>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</si>
  <si>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</si>
  <si>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</si>
  <si>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</si>
  <si>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</si>
  <si>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</si>
  <si>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</si>
  <si>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</si>
  <si>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</si>
  <si>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</si>
  <si>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</si>
  <si>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</si>
  <si>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</si>
  <si>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</si>
  <si>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</si>
  <si>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</si>
  <si>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</si>
  <si>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</si>
  <si>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</si>
  <si>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</si>
  <si>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</si>
  <si>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</si>
  <si>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</si>
  <si>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</si>
  <si>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</si>
  <si>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</si>
  <si>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</si>
  <si>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</si>
  <si>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</si>
  <si>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</si>
  <si>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</si>
  <si>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</si>
  <si>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</si>
  <si>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</si>
  <si>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</si>
  <si>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</si>
  <si>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</si>
  <si>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</si>
  <si>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</si>
  <si>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</si>
  <si>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</si>
  <si>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</si>
  <si>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</si>
  <si>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</si>
  <si>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</si>
  <si>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</si>
  <si>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</si>
  <si>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</si>
  <si>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</si>
  <si>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</si>
  <si>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</si>
  <si>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</si>
  <si>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</si>
  <si>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</si>
  <si>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</si>
  <si>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</si>
  <si>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</si>
  <si>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</si>
  <si>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</si>
  <si>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</si>
  <si>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</si>
  <si>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</si>
  <si>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</si>
  <si>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</si>
  <si>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</si>
  <si>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</si>
  <si>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</si>
  <si>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</si>
  <si>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</si>
  <si>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</si>
  <si>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</si>
  <si>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</si>
  <si>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</si>
  <si>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</si>
  <si>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</si>
  <si>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</si>
  <si>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</si>
  <si>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</si>
  <si>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</si>
  <si>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</si>
  <si>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</si>
  <si>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</si>
  <si>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</si>
  <si>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</si>
  <si>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</si>
  <si>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</si>
  <si>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</si>
  <si>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</si>
  <si>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</si>
  <si>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</si>
  <si>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</si>
  <si>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</si>
  <si>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</si>
  <si>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</si>
  <si>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</si>
  <si>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</si>
  <si>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</si>
  <si>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</si>
  <si>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</si>
  <si>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</si>
  <si>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</si>
  <si>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</si>
  <si>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</si>
  <si>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</si>
  <si>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</si>
  <si>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</si>
  <si>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</si>
  <si>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</si>
  <si>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</si>
  <si>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</si>
  <si>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</si>
  <si>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</si>
  <si>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</si>
  <si>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</si>
  <si>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</si>
  <si>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</si>
  <si>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</si>
  <si>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</si>
  <si>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</si>
  <si>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</si>
  <si>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</si>
  <si>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</si>
  <si>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</si>
  <si>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</si>
  <si>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</si>
  <si>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</si>
  <si>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</si>
  <si>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</si>
  <si>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</si>
  <si>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</si>
  <si>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</si>
  <si>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</si>
  <si>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</si>
  <si>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</si>
  <si>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</si>
  <si>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</si>
  <si>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</si>
  <si>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</si>
  <si>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</si>
  <si>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</si>
  <si>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</si>
  <si>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</si>
  <si>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</si>
  <si>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</si>
  <si>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</si>
  <si>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</si>
  <si>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</si>
  <si>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</si>
  <si>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</si>
  <si>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</si>
  <si>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</si>
  <si>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</si>
  <si>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</si>
  <si>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</si>
  <si>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</si>
  <si>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</si>
  <si>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</si>
  <si>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</si>
  <si>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</si>
  <si>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</si>
  <si>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</si>
  <si>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</si>
  <si>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</si>
  <si>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</si>
  <si>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</si>
  <si>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</si>
  <si>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</si>
  <si>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</si>
  <si>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</si>
  <si>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</si>
  <si>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</si>
  <si>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</si>
  <si>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</si>
  <si>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</si>
  <si>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</si>
  <si>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</si>
  <si>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</si>
  <si>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</si>
  <si>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</si>
  <si>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</si>
  <si>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</si>
  <si>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</si>
  <si>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</si>
  <si>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</si>
  <si>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</si>
  <si>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</si>
  <si>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</si>
  <si>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</si>
  <si>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</si>
  <si>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</si>
  <si>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</si>
  <si>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</si>
  <si>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</si>
  <si>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</si>
  <si>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</si>
  <si>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</si>
  <si>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</si>
  <si>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</si>
  <si>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</si>
  <si>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</si>
  <si>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</si>
  <si>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</si>
  <si>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</si>
  <si>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</si>
  <si>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</si>
  <si>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</si>
  <si>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</si>
  <si>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</si>
  <si>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</si>
  <si>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</si>
  <si>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</si>
  <si>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</si>
  <si>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</si>
  <si>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</si>
  <si>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</si>
  <si>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</si>
  <si>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</si>
  <si>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</si>
  <si>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</si>
  <si>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</si>
  <si>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</si>
  <si>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</si>
  <si>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</si>
  <si>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</si>
  <si>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</si>
  <si>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</si>
  <si>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</si>
  <si>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</si>
  <si>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</si>
  <si>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</si>
  <si>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</si>
  <si>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</si>
  <si>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</si>
  <si>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</si>
  <si>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</si>
  <si>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</si>
  <si>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</si>
  <si>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</si>
  <si>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</si>
  <si>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</si>
  <si>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</si>
  <si>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</si>
  <si>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</si>
  <si>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</si>
  <si>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</si>
  <si>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</si>
  <si>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</si>
  <si>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</si>
  <si>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</si>
  <si>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</si>
  <si>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</si>
  <si>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</si>
  <si>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</si>
  <si>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</si>
  <si>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</si>
  <si>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</si>
  <si>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</si>
  <si>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</si>
  <si>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</si>
  <si>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</si>
  <si>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</si>
  <si>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</si>
  <si>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</si>
  <si>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</si>
  <si>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</si>
  <si>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</si>
  <si>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</si>
  <si>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</si>
  <si>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</si>
  <si>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</si>
  <si>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</si>
  <si>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</si>
  <si>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</si>
  <si>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</si>
  <si>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</si>
  <si>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</si>
  <si>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</si>
  <si>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</si>
  <si>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</si>
  <si>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</si>
  <si>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</si>
  <si>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</si>
  <si>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</si>
  <si>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</si>
  <si>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</si>
  <si>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</si>
  <si>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</si>
  <si>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</si>
  <si>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</si>
  <si>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</si>
  <si>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</si>
  <si>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</si>
  <si>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</si>
  <si>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</si>
  <si>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</si>
  <si>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</si>
  <si>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</si>
  <si>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</si>
  <si>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</si>
  <si>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</si>
  <si>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</si>
  <si>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</si>
  <si>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</si>
  <si>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</si>
  <si>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</si>
  <si>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</si>
  <si>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</si>
  <si>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</si>
  <si>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</si>
  <si>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</si>
  <si>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</si>
  <si>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</si>
  <si>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</si>
  <si>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</si>
  <si>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</si>
  <si>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</si>
  <si>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</si>
  <si>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</si>
  <si>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</si>
  <si>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</si>
  <si>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</si>
  <si>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</si>
  <si>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</si>
  <si>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</si>
  <si>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</si>
  <si>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</si>
  <si>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</si>
  <si>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</si>
  <si>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</si>
  <si>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</si>
  <si>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</si>
  <si>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</si>
  <si>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</si>
  <si>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</si>
  <si>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</si>
  <si>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</si>
  <si>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</si>
  <si>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</si>
  <si>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</si>
  <si>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</si>
  <si>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</si>
  <si>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</si>
  <si>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</si>
  <si>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</si>
  <si>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</si>
  <si>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</si>
  <si>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</si>
  <si>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</si>
  <si>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</si>
  <si>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</si>
  <si>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</si>
  <si>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</si>
  <si>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</si>
  <si>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</si>
  <si>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</si>
  <si>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</si>
  <si>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</si>
  <si>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</si>
  <si>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</si>
  <si>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</si>
  <si>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</si>
  <si>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</si>
  <si>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</si>
  <si>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</si>
  <si>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</si>
  <si>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</si>
  <si>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</si>
  <si>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</si>
  <si>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</si>
  <si>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</si>
  <si>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</si>
  <si>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</si>
  <si>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</si>
  <si>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</si>
  <si>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</si>
  <si>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</si>
  <si>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</si>
  <si>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</si>
  <si>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</si>
  <si>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</si>
  <si>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</si>
  <si>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</si>
  <si>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</si>
  <si>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</si>
  <si>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</si>
  <si>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</si>
  <si>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</si>
  <si>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</si>
  <si>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</si>
  <si>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</si>
  <si>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</si>
  <si>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</si>
  <si>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</si>
  <si>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</si>
  <si>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</si>
  <si>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</si>
  <si>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</si>
  <si>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</si>
  <si>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</si>
  <si>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</si>
  <si>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</si>
  <si>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</si>
  <si>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</si>
  <si>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</si>
  <si>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</si>
  <si>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</si>
  <si>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</si>
  <si>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</si>
  <si>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</si>
  <si>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</si>
  <si>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</si>
  <si>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</si>
  <si>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</si>
  <si>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</si>
  <si>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</si>
  <si>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</si>
  <si>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</si>
  <si>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</si>
  <si>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</si>
  <si>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</si>
  <si>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</si>
  <si>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</si>
  <si>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</si>
  <si>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</si>
  <si>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</si>
  <si>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</si>
  <si>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</si>
  <si>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</si>
  <si>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</si>
  <si>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</si>
  <si>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</si>
  <si>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</si>
  <si>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</si>
  <si>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</si>
  <si>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</si>
  <si>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</si>
  <si>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</si>
  <si>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</si>
  <si>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</si>
  <si>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</si>
  <si>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</si>
  <si>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</si>
  <si>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</si>
  <si>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</si>
  <si>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</si>
  <si>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</si>
  <si>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</si>
  <si>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</si>
  <si>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</si>
  <si>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</si>
  <si>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</si>
  <si>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</si>
  <si>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</si>
  <si>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</si>
  <si>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</si>
  <si>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</si>
  <si>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</si>
  <si>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</si>
  <si>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</si>
  <si>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</si>
  <si>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</si>
  <si>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</si>
  <si>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</si>
  <si>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</si>
  <si>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</si>
  <si>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</si>
  <si>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</si>
  <si>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</si>
  <si>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</si>
  <si>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</si>
  <si>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</si>
  <si>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</si>
  <si>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</si>
  <si>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</si>
  <si>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</si>
  <si>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</si>
  <si>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</si>
  <si>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</si>
  <si>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</si>
  <si>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</si>
  <si>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</si>
  <si>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</si>
  <si>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</si>
  <si>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</si>
  <si>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</si>
  <si>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</si>
  <si>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</si>
  <si>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</si>
  <si>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</si>
  <si>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</si>
  <si>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</si>
  <si>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</si>
  <si>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</si>
  <si>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</si>
  <si>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</si>
  <si>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</si>
  <si>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</si>
  <si>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</si>
  <si>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</si>
  <si>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</si>
  <si>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</si>
  <si>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</si>
  <si>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</si>
  <si>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</si>
  <si>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</si>
  <si>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</si>
  <si>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</si>
  <si>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</si>
  <si>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</si>
  <si>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</si>
  <si>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</si>
  <si>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</si>
  <si>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</si>
  <si>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</si>
  <si>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</si>
  <si>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</si>
  <si>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</si>
  <si>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</si>
  <si>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</si>
  <si>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</si>
  <si>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</si>
  <si>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</si>
  <si>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</si>
  <si>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</si>
  <si>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</si>
  <si>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</si>
  <si>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</si>
  <si>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</si>
  <si>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</si>
  <si>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</si>
  <si>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</si>
  <si>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</si>
  <si>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</si>
  <si>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</si>
  <si>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</si>
  <si>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</si>
  <si>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</si>
  <si>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</si>
  <si>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</si>
  <si>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</si>
  <si>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</si>
  <si>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</si>
  <si>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</si>
  <si>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</si>
  <si>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</si>
  <si>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</si>
  <si>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</si>
  <si>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</si>
  <si>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</si>
  <si>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</si>
  <si>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</si>
  <si>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</si>
  <si>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</si>
  <si>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</si>
  <si>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</si>
  <si>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</si>
  <si>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</si>
  <si>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</si>
  <si>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</si>
  <si>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</si>
  <si>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</si>
  <si>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</si>
  <si>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</si>
  <si>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</si>
  <si>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</si>
  <si>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</si>
  <si>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</si>
  <si>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</si>
  <si>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</si>
  <si>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</si>
  <si>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</si>
  <si>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</si>
  <si>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</si>
  <si>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</si>
  <si>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</si>
  <si>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</si>
  <si>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</si>
  <si>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</si>
  <si>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</si>
  <si>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</si>
  <si>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</si>
  <si>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</si>
  <si>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</si>
  <si>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</si>
  <si>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</si>
  <si>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</si>
  <si>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</si>
  <si>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</si>
  <si>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</si>
  <si>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</si>
  <si>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</si>
  <si>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</si>
  <si>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</si>
  <si>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</si>
  <si>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</si>
  <si>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</si>
  <si>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</si>
  <si>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</si>
  <si>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</si>
  <si>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</si>
  <si>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</si>
  <si>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</si>
  <si>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</si>
  <si>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</si>
  <si>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</si>
  <si>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</si>
  <si>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</si>
  <si>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</si>
  <si>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</si>
  <si>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</si>
  <si>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</si>
  <si>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</si>
  <si>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</si>
  <si>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</si>
  <si>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</si>
  <si>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</si>
  <si>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</si>
  <si>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</si>
  <si>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</si>
  <si>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</si>
  <si>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</si>
  <si>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</si>
  <si>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</si>
  <si>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</si>
  <si>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</si>
  <si>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</si>
  <si>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</si>
  <si>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</si>
  <si>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</si>
  <si>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</si>
  <si>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</si>
  <si>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</si>
  <si>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</si>
  <si>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</si>
  <si>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</si>
  <si>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</si>
  <si>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</si>
  <si>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</si>
  <si>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</si>
  <si>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</si>
  <si>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</si>
  <si>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</si>
  <si>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</si>
  <si>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</si>
  <si>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</si>
  <si>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</si>
  <si>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</si>
  <si>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</si>
  <si>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</si>
  <si>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</si>
  <si>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</si>
  <si>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</si>
  <si>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</si>
  <si>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</si>
  <si>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</si>
  <si>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</si>
  <si>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</si>
  <si>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</si>
  <si>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</si>
  <si>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</si>
  <si>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</si>
  <si>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</si>
  <si>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</si>
  <si>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</si>
  <si>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</si>
  <si>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</si>
  <si>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</si>
  <si>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</si>
  <si>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</si>
  <si>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</si>
  <si>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</si>
  <si>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</si>
  <si>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</si>
  <si>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</si>
  <si>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</si>
  <si>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</si>
  <si>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</si>
  <si>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</si>
  <si>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</si>
  <si>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</si>
  <si>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</si>
  <si>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</si>
  <si>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</si>
  <si>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</si>
  <si>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</si>
  <si>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</si>
  <si>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</si>
  <si>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</si>
  <si>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</si>
  <si>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</si>
  <si>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</si>
  <si>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</si>
  <si>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</si>
  <si>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</si>
  <si>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</si>
  <si>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</si>
  <si>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</si>
  <si>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</si>
  <si>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</si>
  <si>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</si>
  <si>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</si>
  <si>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</si>
  <si>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</si>
  <si>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</si>
  <si>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</si>
  <si>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</si>
  <si>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</si>
  <si>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</si>
  <si>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</si>
  <si>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</si>
  <si>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</si>
  <si>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</si>
  <si>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</si>
  <si>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</si>
  <si>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</si>
  <si>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</si>
  <si>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</si>
  <si>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</si>
  <si>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</si>
  <si>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</si>
  <si>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</si>
  <si>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</si>
  <si>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</si>
  <si>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</si>
  <si>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</si>
  <si>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</si>
  <si>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</si>
  <si>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</si>
  <si>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</si>
  <si>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</si>
  <si>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</si>
  <si>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</si>
  <si>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</si>
  <si>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</si>
  <si>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</si>
  <si>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</si>
  <si>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</si>
  <si>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</si>
  <si>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</si>
  <si>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</si>
  <si>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</si>
  <si>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</si>
  <si>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</si>
  <si>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</si>
  <si>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</si>
  <si>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</si>
  <si>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</si>
  <si>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</si>
  <si>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</si>
  <si>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</si>
  <si>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</si>
  <si>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</si>
  <si>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</si>
  <si>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</si>
  <si>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</si>
  <si>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</si>
  <si>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</si>
  <si>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</si>
  <si>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</si>
  <si>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</si>
  <si>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</si>
  <si>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</si>
  <si>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</si>
  <si>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</si>
  <si>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</si>
  <si>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</si>
  <si>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</si>
  <si>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</si>
  <si>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</si>
  <si>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</si>
  <si>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</si>
  <si>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</si>
  <si>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</si>
  <si>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</si>
  <si>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</si>
  <si>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</si>
  <si>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</si>
  <si>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</si>
  <si>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</si>
  <si>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</si>
  <si>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</si>
  <si>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</si>
  <si>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</si>
  <si>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</si>
  <si>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</si>
  <si>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</si>
  <si>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</si>
  <si>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</si>
  <si>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</si>
  <si>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</si>
  <si>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</si>
  <si>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</si>
  <si>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</si>
  <si>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</si>
  <si>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</si>
  <si>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</si>
  <si>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</si>
  <si>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</si>
  <si>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</si>
  <si>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</si>
  <si>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</si>
  <si>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</si>
  <si>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</si>
  <si>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</si>
  <si>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</si>
  <si>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</si>
  <si>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</si>
  <si>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</si>
  <si>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</si>
  <si>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</si>
  <si>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</si>
  <si>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</si>
  <si>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</si>
  <si>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</si>
  <si>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</si>
  <si>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</si>
  <si>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</si>
  <si>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</si>
  <si>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</si>
  <si>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</si>
  <si>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</si>
  <si>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</si>
  <si>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</si>
  <si>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</si>
  <si>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</si>
  <si>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</si>
  <si>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</si>
  <si>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</si>
  <si>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</si>
  <si>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</si>
  <si>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</si>
  <si>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</si>
  <si>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</si>
  <si>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</si>
  <si>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</si>
  <si>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</si>
  <si>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</si>
  <si>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</si>
  <si>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</si>
  <si>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</si>
  <si>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</si>
  <si>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</si>
  <si>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</si>
  <si>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</si>
  <si>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</si>
  <si>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</si>
  <si>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</si>
  <si>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</si>
  <si>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</si>
  <si>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</si>
  <si>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</si>
  <si>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</si>
  <si>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</si>
  <si>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</si>
  <si>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</si>
  <si>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</si>
  <si>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</si>
  <si>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</si>
  <si>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</si>
  <si>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</si>
  <si>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</si>
  <si>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</si>
  <si>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</si>
  <si>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</si>
  <si>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</si>
  <si>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</si>
  <si>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</si>
  <si>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</si>
  <si>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</si>
  <si>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</si>
  <si>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</si>
  <si>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</si>
  <si>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</si>
  <si>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</si>
  <si>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</si>
  <si>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</si>
  <si>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</si>
  <si>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</si>
  <si>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</si>
  <si>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</si>
  <si>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</si>
  <si>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</si>
  <si>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</si>
  <si>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</si>
  <si>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</si>
  <si>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</si>
  <si>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</si>
  <si>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</si>
  <si>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</si>
  <si>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</si>
  <si>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</si>
  <si>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</si>
  <si>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</si>
  <si>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</si>
  <si>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</si>
  <si>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</si>
  <si>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</si>
  <si>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</si>
  <si>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</si>
  <si>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</si>
  <si>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</si>
  <si>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</si>
  <si>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</si>
  <si>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</si>
  <si>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</si>
  <si>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</si>
  <si>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</si>
  <si>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</si>
  <si>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</si>
  <si>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</si>
  <si>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</si>
  <si>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</si>
  <si>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</si>
  <si>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</si>
  <si>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</si>
  <si>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</si>
  <si>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</si>
  <si>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</si>
  <si>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</si>
  <si>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</si>
  <si>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</si>
  <si>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</si>
  <si>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</si>
  <si>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</si>
  <si>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</si>
  <si>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</si>
  <si>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</si>
  <si>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</si>
  <si>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</si>
  <si>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</si>
  <si>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</si>
  <si>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</si>
  <si>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</si>
  <si>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</si>
  <si>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</si>
  <si>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</si>
  <si>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</si>
  <si>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</si>
  <si>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</si>
  <si>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</si>
  <si>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</si>
  <si>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</si>
  <si>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</si>
  <si>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</si>
  <si>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</si>
  <si>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</si>
  <si>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</si>
  <si>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</si>
  <si>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</si>
  <si>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</si>
  <si>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</si>
  <si>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</si>
  <si>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</si>
  <si>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</si>
  <si>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</si>
  <si>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</si>
  <si>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</si>
  <si>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</si>
  <si>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</si>
  <si>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</si>
  <si>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</si>
  <si>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</si>
  <si>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</si>
  <si>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</si>
  <si>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</si>
  <si>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</si>
  <si>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</si>
  <si>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</si>
  <si>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</si>
  <si>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</si>
  <si>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</si>
  <si>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</si>
  <si>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</si>
  <si>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</si>
  <si>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</si>
  <si>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</si>
  <si>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</si>
  <si>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</si>
  <si>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</si>
  <si>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</si>
  <si>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</si>
  <si>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</si>
  <si>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</si>
  <si>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</si>
  <si>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</si>
  <si>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</si>
  <si>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</si>
  <si>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</si>
  <si>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</si>
  <si>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</si>
  <si>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</si>
  <si>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</si>
  <si>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</si>
  <si>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</si>
  <si>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</si>
  <si>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</si>
  <si>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</si>
  <si>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</si>
  <si>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</si>
  <si>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</si>
  <si>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</si>
  <si>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</si>
  <si>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</si>
  <si>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</si>
  <si>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</si>
  <si>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</si>
  <si>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</si>
  <si>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</si>
  <si>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</si>
  <si>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</si>
  <si>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</si>
  <si>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</si>
  <si>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</si>
  <si>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</si>
  <si>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</si>
  <si>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</si>
  <si>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</si>
  <si>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</si>
  <si>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</si>
  <si>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</si>
  <si>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</si>
  <si>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</si>
  <si>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</si>
  <si>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</si>
  <si>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</si>
  <si>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</si>
  <si>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</si>
  <si>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</si>
  <si>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</si>
  <si>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</si>
  <si>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</si>
  <si>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</si>
  <si>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</si>
  <si>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</si>
  <si>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</si>
  <si>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</si>
  <si>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</si>
  <si>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</si>
  <si>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</si>
  <si>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</si>
  <si>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</si>
  <si>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</si>
  <si>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</si>
  <si>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</si>
  <si>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</si>
  <si>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</si>
  <si>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</si>
  <si>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</si>
  <si>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</si>
  <si>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</si>
  <si>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</si>
  <si>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</si>
  <si>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</si>
  <si>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</si>
  <si>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</si>
  <si>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</si>
  <si>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</si>
  <si>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</si>
  <si>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</si>
  <si>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</si>
  <si>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</si>
  <si>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</si>
  <si>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</si>
  <si>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</si>
  <si>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</si>
  <si>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</si>
  <si>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</si>
  <si>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</si>
  <si>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</si>
  <si>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</si>
  <si>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</si>
  <si>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</si>
  <si>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</si>
  <si>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</si>
  <si>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</si>
  <si>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</si>
  <si>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</si>
  <si>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</si>
  <si>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</si>
  <si>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</si>
  <si>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</si>
  <si>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</si>
  <si>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</si>
  <si>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</si>
  <si>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</si>
  <si>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</si>
  <si>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</si>
  <si>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</si>
  <si>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</si>
  <si>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</si>
  <si>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</si>
  <si>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</si>
  <si>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</si>
  <si>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</si>
  <si>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</si>
  <si>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</si>
  <si>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</si>
  <si>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</si>
  <si>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</si>
  <si>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</si>
  <si>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</si>
  <si>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</si>
  <si>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</si>
  <si>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</si>
  <si>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</si>
  <si>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</si>
  <si>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</si>
  <si>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</si>
  <si>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</si>
  <si>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</si>
  <si>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</si>
  <si>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</si>
  <si>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</si>
  <si>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</si>
  <si>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</si>
  <si>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</si>
  <si>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</si>
  <si>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</si>
  <si>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</si>
  <si>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</si>
  <si>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</si>
  <si>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</si>
  <si>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</si>
  <si>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</si>
  <si>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</si>
  <si>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</si>
  <si>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</si>
  <si>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</si>
  <si>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</si>
  <si>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</si>
  <si>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</si>
  <si>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</si>
  <si>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</si>
  <si>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</si>
  <si>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</si>
  <si>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</si>
  <si>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</si>
  <si>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</si>
  <si>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</si>
  <si>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</si>
  <si>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</si>
  <si>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</si>
  <si>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</si>
  <si>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</si>
  <si>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</si>
  <si>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</si>
  <si>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</si>
  <si>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</si>
  <si>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</si>
  <si>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</si>
  <si>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</si>
  <si>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</si>
  <si>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</si>
  <si>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</si>
  <si>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</si>
  <si>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</si>
  <si>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</si>
  <si>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</si>
  <si>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</si>
  <si>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</si>
  <si>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</si>
  <si>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</si>
  <si>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</si>
  <si>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</si>
  <si>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</si>
  <si>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</si>
  <si>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</si>
  <si>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</si>
  <si>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</si>
  <si>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</si>
  <si>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</si>
  <si>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</si>
  <si>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</si>
  <si>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</si>
  <si>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</si>
  <si>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</si>
  <si>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</si>
  <si>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</si>
  <si>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</si>
  <si>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</si>
  <si>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</si>
  <si>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</si>
  <si>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</si>
  <si>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</si>
  <si>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</si>
  <si>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</si>
  <si>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</si>
  <si>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</si>
  <si>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</si>
  <si>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</si>
  <si>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</si>
  <si>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</si>
  <si>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</si>
  <si>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</si>
  <si>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</si>
  <si>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</si>
  <si>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</si>
  <si>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</si>
  <si>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</si>
  <si>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</si>
  <si>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</si>
  <si>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</si>
  <si>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</si>
  <si>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</si>
  <si>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</si>
  <si>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</si>
  <si>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</si>
  <si>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</si>
  <si>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</si>
  <si>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</si>
  <si>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</si>
  <si>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</si>
  <si>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</si>
  <si>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</si>
  <si>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</si>
  <si>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</si>
  <si>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</si>
  <si>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</si>
  <si>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</si>
  <si>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</si>
  <si>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</si>
  <si>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</si>
  <si>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</si>
  <si>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</si>
  <si>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</si>
  <si>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</si>
  <si>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</si>
  <si>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</si>
  <si>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</si>
  <si>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</si>
  <si>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</si>
  <si>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</si>
  <si>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</si>
  <si>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</si>
  <si>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</si>
  <si>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</si>
  <si>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</si>
  <si>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</si>
  <si>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</si>
  <si>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</si>
  <si>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</si>
  <si>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</si>
  <si>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</si>
  <si>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</si>
  <si>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</si>
  <si>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</si>
  <si>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</si>
  <si>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</si>
  <si>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</si>
  <si>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</si>
  <si>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</si>
  <si>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</si>
  <si>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</si>
  <si>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</si>
  <si>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</si>
  <si>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</si>
  <si>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</si>
  <si>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</si>
  <si>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</si>
  <si>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</si>
  <si>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</si>
  <si>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</si>
  <si>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</si>
  <si>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</si>
  <si>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</si>
  <si>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</si>
  <si>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</si>
  <si>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</si>
  <si>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</si>
  <si>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</si>
  <si>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</si>
  <si>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</si>
  <si>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</si>
  <si>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</si>
  <si>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</si>
  <si>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</si>
  <si>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</si>
  <si>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</si>
  <si>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</si>
  <si>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</si>
  <si>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</si>
  <si>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</si>
  <si>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</si>
  <si>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</si>
  <si>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</si>
  <si>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</si>
  <si>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</si>
  <si>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</si>
  <si>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</si>
  <si>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</si>
  <si>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</si>
  <si>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</si>
  <si>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</si>
  <si>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</si>
  <si>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</si>
  <si>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</si>
  <si>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</si>
  <si>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</si>
  <si>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</si>
  <si>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</si>
  <si>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</si>
  <si>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</si>
  <si>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</si>
  <si>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</si>
  <si>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</si>
  <si>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</si>
  <si>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</si>
  <si>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</si>
  <si>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</si>
  <si>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</si>
  <si>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</si>
  <si>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</si>
  <si>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</si>
  <si>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</si>
  <si>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</si>
  <si>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</si>
  <si>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</si>
  <si>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</si>
  <si>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</si>
  <si>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</si>
  <si>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</si>
  <si>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</si>
  <si>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</si>
  <si>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</si>
  <si>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</si>
  <si>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</si>
  <si>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</si>
  <si>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</si>
  <si>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</si>
  <si>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</si>
  <si>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</si>
  <si>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</si>
  <si>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</si>
  <si>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</si>
  <si>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</si>
  <si>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</si>
  <si>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</si>
  <si>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</si>
  <si>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</si>
  <si>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</si>
  <si>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</si>
  <si>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</si>
  <si>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</si>
  <si>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</si>
  <si>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</si>
  <si>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</si>
  <si>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</si>
  <si>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</si>
  <si>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</si>
  <si>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</si>
  <si>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</si>
  <si>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</si>
  <si>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</si>
  <si>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</si>
  <si>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</si>
  <si>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</si>
  <si>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</si>
  <si>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</si>
  <si>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</si>
  <si>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</si>
  <si>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</si>
  <si>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</si>
  <si>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</si>
  <si>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</si>
  <si>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</si>
  <si>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</si>
  <si>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</si>
  <si>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</si>
  <si>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</si>
  <si>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</si>
  <si>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</si>
  <si>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</si>
  <si>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</si>
  <si>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</si>
  <si>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</si>
  <si>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</si>
  <si>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</si>
  <si>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</si>
  <si>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</si>
  <si>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</si>
  <si>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</si>
  <si>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</si>
  <si>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</si>
  <si>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</si>
  <si>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</si>
  <si>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</si>
  <si>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</si>
  <si>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</si>
  <si>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</si>
  <si>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</si>
  <si>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</si>
  <si>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</si>
  <si>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</si>
  <si>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</si>
  <si>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</si>
  <si>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</si>
  <si>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</si>
  <si>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</si>
  <si>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</si>
  <si>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</si>
  <si>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</si>
  <si>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</si>
  <si>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</si>
  <si>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</si>
  <si>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</si>
  <si>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</si>
  <si>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</si>
  <si>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</si>
  <si>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</si>
  <si>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</si>
  <si>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</si>
  <si>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</si>
  <si>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</si>
  <si>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</si>
  <si>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</si>
  <si>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</si>
  <si>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</si>
  <si>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</si>
  <si>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</si>
  <si>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</si>
  <si>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</si>
  <si>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</si>
  <si>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</si>
  <si>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</si>
  <si>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</si>
  <si>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</si>
  <si>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</si>
  <si>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</si>
  <si>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</si>
  <si>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</si>
  <si>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</si>
  <si>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</si>
  <si>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</si>
  <si>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</si>
  <si>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</si>
  <si>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</si>
  <si>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</si>
  <si>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</si>
  <si>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</si>
  <si>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</si>
  <si>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</si>
  <si>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</si>
  <si>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</si>
  <si>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</si>
  <si>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</si>
  <si>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</si>
  <si>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</si>
  <si>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</si>
  <si>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</si>
  <si>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</si>
  <si>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</si>
  <si>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</si>
  <si>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</si>
  <si>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</si>
  <si>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</si>
  <si>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</si>
  <si>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</si>
  <si>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</si>
  <si>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</si>
  <si>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</si>
  <si>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</si>
  <si>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</si>
  <si>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</si>
  <si>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</si>
  <si>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</si>
  <si>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</si>
  <si>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</si>
  <si>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</si>
  <si>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</si>
  <si>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</si>
  <si>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</si>
  <si>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</si>
  <si>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</si>
  <si>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</si>
  <si>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</si>
  <si>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</si>
  <si>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</si>
  <si>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</si>
  <si>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</si>
  <si>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</si>
  <si>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</si>
  <si>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</si>
  <si>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</si>
  <si>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</si>
  <si>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</si>
  <si>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</si>
  <si>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</si>
  <si>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</si>
  <si>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</si>
  <si>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</si>
  <si>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</si>
  <si>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</si>
  <si>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</si>
  <si>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</si>
  <si>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</si>
  <si>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</si>
  <si>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</si>
  <si>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</si>
  <si>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</si>
  <si>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</si>
  <si>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</si>
  <si>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</si>
  <si>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</si>
  <si>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</si>
  <si>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</si>
  <si>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</si>
  <si>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</si>
  <si>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</si>
  <si>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</si>
  <si>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</si>
  <si>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</si>
  <si>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</si>
  <si>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</si>
  <si>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</si>
  <si>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</si>
  <si>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</si>
  <si>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</si>
  <si>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</si>
  <si>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</si>
  <si>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</si>
  <si>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</si>
  <si>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</si>
  <si>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</si>
  <si>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</si>
  <si>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</si>
  <si>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</si>
  <si>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</si>
  <si>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</si>
  <si>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</si>
  <si>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</si>
  <si>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</si>
  <si>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</si>
  <si>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</si>
  <si>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</si>
  <si>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</si>
  <si>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</si>
  <si>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</si>
  <si>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</si>
  <si>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</si>
  <si>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</si>
  <si>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</si>
  <si>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</si>
  <si>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</si>
  <si>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</si>
  <si>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</si>
  <si>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</si>
  <si>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</si>
  <si>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</si>
  <si>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</si>
  <si>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</si>
  <si>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</si>
  <si>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</si>
  <si>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</si>
  <si>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</si>
  <si>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</si>
  <si>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</si>
  <si>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</si>
  <si>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</si>
  <si>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</si>
  <si>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</si>
  <si>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</si>
  <si>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</si>
  <si>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</si>
  <si>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</si>
  <si>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</si>
  <si>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</si>
  <si>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</si>
  <si>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</si>
  <si>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</si>
  <si>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</si>
  <si>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</si>
  <si>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</si>
  <si>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</si>
  <si>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</si>
  <si>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</si>
  <si>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</si>
  <si>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</si>
  <si>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</si>
  <si>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</si>
  <si>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</si>
  <si>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</si>
  <si>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</si>
  <si>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</si>
  <si>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</si>
  <si>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</si>
  <si>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</si>
  <si>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</si>
  <si>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</si>
  <si>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</si>
  <si>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</si>
  <si>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</si>
  <si>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</si>
  <si>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</si>
  <si>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</si>
  <si>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</si>
  <si>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</si>
  <si>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</si>
  <si>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</si>
  <si>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</si>
  <si>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</si>
  <si>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</si>
  <si>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</si>
  <si>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</si>
  <si>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</si>
  <si>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</si>
  <si>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</si>
  <si>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</si>
  <si>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</si>
  <si>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</si>
  <si>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</si>
  <si>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</si>
  <si>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</si>
  <si>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</si>
  <si>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</si>
  <si>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</si>
  <si>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</si>
  <si>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</si>
  <si>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</si>
  <si>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</si>
  <si>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</si>
  <si>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</si>
  <si>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</si>
  <si>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</si>
  <si>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</si>
  <si>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</si>
  <si>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</si>
  <si>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</si>
  <si>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</si>
  <si>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</si>
  <si>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</si>
  <si>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</si>
  <si>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</si>
  <si>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</si>
  <si>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</si>
  <si>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</si>
  <si>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</si>
  <si>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</si>
  <si>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</si>
  <si>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</si>
  <si>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</si>
  <si>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</si>
  <si>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</si>
  <si>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</si>
  <si>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</si>
  <si>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</si>
  <si>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</si>
  <si>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</si>
  <si>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</si>
  <si>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</si>
  <si>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</si>
  <si>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</si>
  <si>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</si>
  <si>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</si>
  <si>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</si>
  <si>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</si>
  <si>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</si>
  <si>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</si>
  <si>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</si>
  <si>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</si>
  <si>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</si>
  <si>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</si>
  <si>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</si>
  <si>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</si>
  <si>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</si>
  <si>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</si>
  <si>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</si>
  <si>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</si>
  <si>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</si>
  <si>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</si>
  <si>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</si>
  <si>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</si>
  <si>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</si>
  <si>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</si>
  <si>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</si>
  <si>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</si>
  <si>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</si>
  <si>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</si>
  <si>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</si>
  <si>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</si>
  <si>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</si>
  <si>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</si>
  <si>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</si>
  <si>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</si>
  <si>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</si>
  <si>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</si>
  <si>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</si>
  <si>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</si>
  <si>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</si>
  <si>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</si>
  <si>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</si>
  <si>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</si>
  <si>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</si>
  <si>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</si>
  <si>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</si>
  <si>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</si>
  <si>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</si>
  <si>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</si>
  <si>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</si>
  <si>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</si>
  <si>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</si>
  <si>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</si>
  <si>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</si>
  <si>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</si>
  <si>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</si>
  <si>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</si>
  <si>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</si>
  <si>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</si>
  <si>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</si>
  <si>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</si>
  <si>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</si>
  <si>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</si>
  <si>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</si>
  <si>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</si>
  <si>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</si>
  <si>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</si>
  <si>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</si>
  <si>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</si>
  <si>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</si>
  <si>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</si>
  <si>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</si>
  <si>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</si>
  <si>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</si>
  <si>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</si>
  <si>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</si>
  <si>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</si>
  <si>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</si>
  <si>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</si>
  <si>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</si>
  <si>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</si>
  <si>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</si>
  <si>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</si>
  <si>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</si>
  <si>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</si>
  <si>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</si>
  <si>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</si>
  <si>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</si>
  <si>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</si>
  <si>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</si>
  <si>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</si>
  <si>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</si>
  <si>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</si>
  <si>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</si>
  <si>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</si>
  <si>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</si>
  <si>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</si>
  <si>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</si>
  <si>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</si>
  <si>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</si>
  <si>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</si>
  <si>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</si>
  <si>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</si>
  <si>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</si>
  <si>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</si>
  <si>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</si>
  <si>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</si>
  <si>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</si>
  <si>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</si>
  <si>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</si>
  <si>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</si>
  <si>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</si>
  <si>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</si>
  <si>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</si>
  <si>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</si>
  <si>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</si>
  <si>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</si>
  <si>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</si>
  <si>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</si>
  <si>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</si>
  <si>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</si>
  <si>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</si>
  <si>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</si>
  <si>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</si>
  <si>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</si>
  <si>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</si>
  <si>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</si>
  <si>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</si>
  <si>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</si>
  <si>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</si>
  <si>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</si>
  <si>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</si>
  <si>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</si>
  <si>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</si>
  <si>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</si>
  <si>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</si>
  <si>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</si>
  <si>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</si>
  <si>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</si>
  <si>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</si>
  <si>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</si>
  <si>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</si>
  <si>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</si>
  <si>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</si>
  <si>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</si>
  <si>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</si>
  <si>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</si>
  <si>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</si>
  <si>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</si>
  <si>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</si>
  <si>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</si>
  <si>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</si>
  <si>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</si>
  <si>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</si>
  <si>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</si>
  <si>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</si>
  <si>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</si>
  <si>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</si>
  <si>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</si>
  <si>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</si>
  <si>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</si>
  <si>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</si>
  <si>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</si>
  <si>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</si>
  <si>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</si>
  <si>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</si>
  <si>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</si>
  <si>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</si>
  <si>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</si>
  <si>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</si>
  <si>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</si>
  <si>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</si>
  <si>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</si>
  <si>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</si>
  <si>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</si>
  <si>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</si>
  <si>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</si>
  <si>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</si>
  <si>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</si>
  <si>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</si>
  <si>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</si>
  <si>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</si>
  <si>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</si>
  <si>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</si>
  <si>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</si>
  <si>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</si>
  <si>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</si>
  <si>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</si>
  <si>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</si>
  <si>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</si>
  <si>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</si>
  <si>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</si>
  <si>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</si>
  <si>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</si>
  <si>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</si>
  <si>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</si>
  <si>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</si>
  <si>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</si>
  <si>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</si>
  <si>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</si>
  <si>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</si>
  <si>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</si>
  <si>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</si>
  <si>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</si>
  <si>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</si>
  <si>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</si>
  <si>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</si>
  <si>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</si>
  <si>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</si>
  <si>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</si>
  <si>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</si>
  <si>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</si>
  <si>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</si>
  <si>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</si>
  <si>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</si>
  <si>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</si>
  <si>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</si>
  <si>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</si>
  <si>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</si>
  <si>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</si>
  <si>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</si>
  <si>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</si>
  <si>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</si>
  <si>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</si>
  <si>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</si>
  <si>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</si>
  <si>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</si>
  <si>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</si>
  <si>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</si>
  <si>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</si>
  <si>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</si>
  <si>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</si>
  <si>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</si>
  <si>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</si>
  <si>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</si>
  <si>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</si>
  <si>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</si>
  <si>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</si>
  <si>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</si>
  <si>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</si>
  <si>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</si>
  <si>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</si>
  <si>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</si>
  <si>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</si>
  <si>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</si>
  <si>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</si>
  <si>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</si>
  <si>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</si>
  <si>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</si>
  <si>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</si>
  <si>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</si>
  <si>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</si>
  <si>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</si>
  <si>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</si>
  <si>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</si>
  <si>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</si>
  <si>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</si>
  <si>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</si>
  <si>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</si>
  <si>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</si>
  <si>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</si>
  <si>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</si>
  <si>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</si>
  <si>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</si>
  <si>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</si>
  <si>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</si>
  <si>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</si>
  <si>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</si>
  <si>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</si>
  <si>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</si>
  <si>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</si>
  <si>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</si>
  <si>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</si>
  <si>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</si>
  <si>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</si>
  <si>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</si>
  <si>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</si>
  <si>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</si>
  <si>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</si>
  <si>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</si>
  <si>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</si>
  <si>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</si>
  <si>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</si>
  <si>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</si>
  <si>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</si>
  <si>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</si>
  <si>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</si>
  <si>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</si>
  <si>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</si>
  <si>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</si>
  <si>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</si>
  <si>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</si>
  <si>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</si>
  <si>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</si>
  <si>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</si>
  <si>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</si>
  <si>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</si>
  <si>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</si>
  <si>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</si>
  <si>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</si>
  <si>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</si>
  <si>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</si>
  <si>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</si>
  <si>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</si>
  <si>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</si>
  <si>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</si>
  <si>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</si>
  <si>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</si>
  <si>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</si>
  <si>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</si>
  <si>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</si>
  <si>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</si>
  <si>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</si>
  <si>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</si>
  <si>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</si>
  <si>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</si>
  <si>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</si>
  <si>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</si>
  <si>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</si>
  <si>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</si>
  <si>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</si>
  <si>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</si>
  <si>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</si>
  <si>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</si>
  <si>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</si>
  <si>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</si>
  <si>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</si>
  <si>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</si>
  <si>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</si>
  <si>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</si>
  <si>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</si>
  <si>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</si>
  <si>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</si>
  <si>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</si>
  <si>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</si>
  <si>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</si>
  <si>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</si>
  <si>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</si>
  <si>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</si>
  <si>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</si>
  <si>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</si>
  <si>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</si>
  <si>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</si>
  <si>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</si>
  <si>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</si>
  <si>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</si>
  <si>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</si>
  <si>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</si>
  <si>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</si>
  <si>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</si>
  <si>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</si>
  <si>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</si>
  <si>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</si>
  <si>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</si>
  <si>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</si>
  <si>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</si>
  <si>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</si>
  <si>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</si>
  <si>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</si>
  <si>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</si>
  <si>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</si>
  <si>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</si>
  <si>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</si>
  <si>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</si>
  <si>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</si>
  <si>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</si>
  <si>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</si>
  <si>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</si>
  <si>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</si>
  <si>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</si>
  <si>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</si>
  <si>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</si>
  <si>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</si>
  <si>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</si>
  <si>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</si>
  <si>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</si>
  <si>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</si>
  <si>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</si>
  <si>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</si>
  <si>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</si>
  <si>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</si>
  <si>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</si>
  <si>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</si>
  <si>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</si>
  <si>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</si>
  <si>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</si>
  <si>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</si>
  <si>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</si>
  <si>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</si>
  <si>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</si>
  <si>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</si>
  <si>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</si>
  <si>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</si>
  <si>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</si>
  <si>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</si>
  <si>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</si>
  <si>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</si>
  <si>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</si>
  <si>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</si>
  <si>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</si>
  <si>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</si>
  <si>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</si>
  <si>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</si>
  <si>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</si>
  <si>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</si>
  <si>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</si>
  <si>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</si>
  <si>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</si>
  <si>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</si>
  <si>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</si>
  <si>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</si>
  <si>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</si>
  <si>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</si>
  <si>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</si>
  <si>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</si>
  <si>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</si>
  <si>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</si>
  <si>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</si>
  <si>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</si>
  <si>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</si>
  <si>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</si>
  <si>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</si>
  <si>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</si>
  <si>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</si>
  <si>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</si>
  <si>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</si>
  <si>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</si>
  <si>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</si>
  <si>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</si>
  <si>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</si>
  <si>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</si>
  <si>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</si>
  <si>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</si>
  <si>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</si>
  <si>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</si>
  <si>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</si>
  <si>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</si>
  <si>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</si>
  <si>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</si>
  <si>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</si>
  <si>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</si>
  <si>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</si>
  <si>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</si>
  <si>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</si>
  <si>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</si>
  <si>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</si>
  <si>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</si>
  <si>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</si>
  <si>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</si>
  <si>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</si>
  <si>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</si>
  <si>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</si>
  <si>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</si>
  <si>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</si>
  <si>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</si>
  <si>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</si>
  <si>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</si>
  <si>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</si>
  <si>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</si>
  <si>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</si>
  <si>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</si>
  <si>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</si>
  <si>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</si>
  <si>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</si>
  <si>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</si>
  <si>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</si>
  <si>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</si>
  <si>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</si>
  <si>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</si>
  <si>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</si>
  <si>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</si>
  <si>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</si>
  <si>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</si>
  <si>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</si>
  <si>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</si>
  <si>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</si>
  <si>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</si>
  <si>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</si>
  <si>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</si>
  <si>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</si>
  <si>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</si>
  <si>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</si>
  <si>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</si>
  <si>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</si>
  <si>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</si>
  <si>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</si>
  <si>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</si>
  <si>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</si>
  <si>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</si>
  <si>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</si>
  <si>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</si>
  <si>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</si>
  <si>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</si>
  <si>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</si>
  <si>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</si>
  <si>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</si>
  <si>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</si>
  <si>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</si>
  <si>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</si>
  <si>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</si>
  <si>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</si>
  <si>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</si>
  <si>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</si>
  <si>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</si>
  <si>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</si>
  <si>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</si>
  <si>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</si>
  <si>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</si>
  <si>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</si>
  <si>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</si>
  <si>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</si>
  <si>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</si>
  <si>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</si>
  <si>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</si>
  <si>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</si>
  <si>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</si>
  <si>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</si>
  <si>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</si>
  <si>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</si>
  <si>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</si>
  <si>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</si>
  <si>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</si>
  <si>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</si>
  <si>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</si>
  <si>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</si>
  <si>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</si>
  <si>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</si>
  <si>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</si>
  <si>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</si>
  <si>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</si>
  <si>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</si>
  <si>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</si>
  <si>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</si>
  <si>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</si>
  <si>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</si>
  <si>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</si>
  <si>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</si>
  <si>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</si>
  <si>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</si>
  <si>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</si>
  <si>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</si>
  <si>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</si>
  <si>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</si>
  <si>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</si>
  <si>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</si>
  <si>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</si>
  <si>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</si>
  <si>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</si>
  <si>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</si>
  <si>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</si>
  <si>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</si>
  <si>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</si>
  <si>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</si>
  <si>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</si>
  <si>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</si>
  <si>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</si>
  <si>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</si>
  <si>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</si>
  <si>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</si>
  <si>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</si>
  <si>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</si>
  <si>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</si>
  <si>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</si>
  <si>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</si>
  <si>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</si>
  <si>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</si>
  <si>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</si>
  <si>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</si>
  <si>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</si>
  <si>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</si>
  <si>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</si>
  <si>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</si>
  <si>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</si>
  <si>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</si>
  <si>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</si>
  <si>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</si>
  <si>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</si>
  <si>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</si>
  <si>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</si>
  <si>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</si>
  <si>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</si>
  <si>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</si>
  <si>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</si>
  <si>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</si>
  <si>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</si>
  <si>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</si>
  <si>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</si>
  <si>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</si>
  <si>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</si>
  <si>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</si>
  <si>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</si>
  <si>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</si>
  <si>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</si>
  <si>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</si>
  <si>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</si>
  <si>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</si>
  <si>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</si>
  <si>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</si>
  <si>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</si>
  <si>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</si>
  <si>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</si>
  <si>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</si>
  <si>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</si>
  <si>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</si>
  <si>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</si>
  <si>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</si>
  <si>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</si>
  <si>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</si>
  <si>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</si>
  <si>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</si>
  <si>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</si>
  <si>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</si>
  <si>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</si>
  <si>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</si>
  <si>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</si>
  <si>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</si>
  <si>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</si>
  <si>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</si>
  <si>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</si>
  <si>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</si>
  <si>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</si>
  <si>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</si>
  <si>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</si>
  <si>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</si>
  <si>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</si>
  <si>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</si>
  <si>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</si>
  <si>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</si>
  <si>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</si>
  <si>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</si>
  <si>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</si>
  <si>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</si>
  <si>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</si>
  <si>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</si>
  <si>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</si>
  <si>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</si>
  <si>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</si>
  <si>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</si>
  <si>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</si>
  <si>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</si>
  <si>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</si>
  <si>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</si>
  <si>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</si>
  <si>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</si>
  <si>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</si>
  <si>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</si>
  <si>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</si>
  <si>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</si>
  <si>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</si>
  <si>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</si>
  <si>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</si>
  <si>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</si>
  <si>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</si>
  <si>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</si>
  <si>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</si>
  <si>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</si>
  <si>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</si>
  <si>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</si>
  <si>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</si>
  <si>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</si>
  <si>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</si>
  <si>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</si>
  <si>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</si>
  <si>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</si>
  <si>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</si>
  <si>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</si>
  <si>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</si>
  <si>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</si>
  <si>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</si>
  <si>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</si>
  <si>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</si>
  <si>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</si>
  <si>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</si>
  <si>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</si>
  <si>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</si>
  <si>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</si>
  <si>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</si>
  <si>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</si>
  <si>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</si>
  <si>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</si>
  <si>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</si>
  <si>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</si>
  <si>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</si>
  <si>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</si>
  <si>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</si>
  <si>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</si>
  <si>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</si>
  <si>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</si>
  <si>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</si>
  <si>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</si>
  <si>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</si>
  <si>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</si>
  <si>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</si>
  <si>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</si>
  <si>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</si>
  <si>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</si>
  <si>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</si>
  <si>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</si>
  <si>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</si>
  <si>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</si>
  <si>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</si>
  <si>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</si>
  <si>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</si>
  <si>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</si>
  <si>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</si>
  <si>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</si>
  <si>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</si>
  <si>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</si>
  <si>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</si>
  <si>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</si>
  <si>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</si>
  <si>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</si>
  <si>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</si>
  <si>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</si>
  <si>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</si>
  <si>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</si>
  <si>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</si>
  <si>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</si>
  <si>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</si>
  <si>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</si>
  <si>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</si>
  <si>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</si>
  <si>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</si>
  <si>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</si>
  <si>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</si>
  <si>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</si>
  <si>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</si>
  <si>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</si>
  <si>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</si>
  <si>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</si>
  <si>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</si>
  <si>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</si>
  <si>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</si>
  <si>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</si>
  <si>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</si>
  <si>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</si>
  <si>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</si>
  <si>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</si>
  <si>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</si>
  <si>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</si>
  <si>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</si>
  <si>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</si>
  <si>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</si>
  <si>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</si>
  <si>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</si>
  <si>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</si>
  <si>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</si>
  <si>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</si>
  <si>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</si>
  <si>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</si>
  <si>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</si>
  <si>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</si>
  <si>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</si>
  <si>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</si>
  <si>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</si>
  <si>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</si>
  <si>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</si>
  <si>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</si>
  <si>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</si>
  <si>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</si>
  <si>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</si>
  <si>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</si>
  <si>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</si>
  <si>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</si>
  <si>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</si>
  <si>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</si>
  <si>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</si>
  <si>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</si>
  <si>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</si>
  <si>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</si>
  <si>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</si>
  <si>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</si>
  <si>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</si>
  <si>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</si>
  <si>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</si>
  <si>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</si>
  <si>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</si>
  <si>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</si>
  <si>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</si>
  <si>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</si>
  <si>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</si>
  <si>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</si>
  <si>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</si>
  <si>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</si>
  <si>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</si>
  <si>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</si>
  <si>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</si>
  <si>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</si>
  <si>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</si>
  <si>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</si>
  <si>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</si>
  <si>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</si>
  <si>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</si>
  <si>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</si>
  <si>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</si>
  <si>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</si>
  <si>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</si>
  <si>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</si>
  <si>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</si>
  <si>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</si>
  <si>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</si>
  <si>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</si>
  <si>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</si>
  <si>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</si>
  <si>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</si>
  <si>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</si>
  <si>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</si>
  <si>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</si>
  <si>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</si>
  <si>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</si>
  <si>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</si>
  <si>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</si>
  <si>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</si>
  <si>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</si>
  <si>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</si>
  <si>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</si>
  <si>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</si>
  <si>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</si>
  <si>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</si>
  <si>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</si>
  <si>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</si>
  <si>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</si>
  <si>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</si>
  <si>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</si>
  <si>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</si>
  <si>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</si>
  <si>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</si>
  <si>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</si>
  <si>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</si>
  <si>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</si>
  <si>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</si>
  <si>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</si>
  <si>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</si>
  <si>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</si>
  <si>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</si>
  <si>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</si>
  <si>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</si>
  <si>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</si>
  <si>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</si>
  <si>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</si>
  <si>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</si>
  <si>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</si>
  <si>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</si>
  <si>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</si>
  <si>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</si>
  <si>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</si>
  <si>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</si>
  <si>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</si>
  <si>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</si>
  <si>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</si>
  <si>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</si>
  <si>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</si>
  <si>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</si>
  <si>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</si>
  <si>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</si>
  <si>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</si>
  <si>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</si>
  <si>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</si>
  <si>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</si>
  <si>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</si>
  <si>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</si>
  <si>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</si>
  <si>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</si>
  <si>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</si>
  <si>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</si>
  <si>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</si>
  <si>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</si>
  <si>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</si>
  <si>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</si>
  <si>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</si>
  <si>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</si>
  <si>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</si>
  <si>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</si>
  <si>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</si>
  <si>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</si>
  <si>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</si>
  <si>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</si>
  <si>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</si>
  <si>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</si>
  <si>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</si>
  <si>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</si>
  <si>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</si>
  <si>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</si>
  <si>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</si>
  <si>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</si>
  <si>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</si>
  <si>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</si>
  <si>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</si>
  <si>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</si>
  <si>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</si>
  <si>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</si>
  <si>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</si>
  <si>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</si>
  <si>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</si>
  <si>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</si>
  <si>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</si>
  <si>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</si>
  <si>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</si>
  <si>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</si>
  <si>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</si>
  <si>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</si>
  <si>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</si>
  <si>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</si>
  <si>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</si>
  <si>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</si>
  <si>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</si>
  <si>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</si>
  <si>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</si>
  <si>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</si>
  <si>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</si>
  <si>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</si>
  <si>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</si>
  <si>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</si>
  <si>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</si>
  <si>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</si>
  <si>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</si>
  <si>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</si>
  <si>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</si>
  <si>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</si>
  <si>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</si>
  <si>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</si>
  <si>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</si>
  <si>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</si>
  <si>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</si>
  <si>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</si>
  <si>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</si>
  <si>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</si>
  <si>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</si>
  <si>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</si>
  <si>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</si>
  <si>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</si>
  <si>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</si>
  <si>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</si>
  <si>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</si>
  <si>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</si>
  <si>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</si>
  <si>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</si>
  <si>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</si>
  <si>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</si>
  <si>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</si>
  <si>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</si>
  <si>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</si>
  <si>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</si>
  <si>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</si>
  <si>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</si>
  <si>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</si>
  <si>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</si>
  <si>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</si>
  <si>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</si>
  <si>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</si>
  <si>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</si>
  <si>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</si>
  <si>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</si>
  <si>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</si>
  <si>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</si>
  <si>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</si>
  <si>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</si>
  <si>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</si>
  <si>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</si>
  <si>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</si>
  <si>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</si>
  <si>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</si>
  <si>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</si>
  <si>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</si>
  <si>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</si>
  <si>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</si>
  <si>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</si>
  <si>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</si>
  <si>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</si>
  <si>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</si>
  <si>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</si>
  <si>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</si>
  <si>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</si>
  <si>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</si>
  <si>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</si>
  <si>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</si>
  <si>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</si>
  <si>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</si>
  <si>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</si>
  <si>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</si>
  <si>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</si>
  <si>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</si>
  <si>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</si>
  <si>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</si>
  <si>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</si>
  <si>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</si>
  <si>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</si>
  <si>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</si>
  <si>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</si>
  <si>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</si>
  <si>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</si>
  <si>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</si>
  <si>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</si>
  <si>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</si>
  <si>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</si>
  <si>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</si>
  <si>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</si>
  <si>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</si>
  <si>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</si>
  <si>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</si>
  <si>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</si>
  <si>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</si>
  <si>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</si>
  <si>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</si>
  <si>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</si>
  <si>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</si>
  <si>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</si>
  <si>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</si>
  <si>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</si>
  <si>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</si>
  <si>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</si>
  <si>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</si>
  <si>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</si>
  <si>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</si>
  <si>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</si>
  <si>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</si>
  <si>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</si>
  <si>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</si>
  <si>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</si>
  <si>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</si>
  <si>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</si>
  <si>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</si>
  <si>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</si>
  <si>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</si>
  <si>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</si>
  <si>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</si>
  <si>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</si>
  <si>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</si>
  <si>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</si>
  <si>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</si>
  <si>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</si>
  <si>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</si>
  <si>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</si>
  <si>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</si>
  <si>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</si>
  <si>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</si>
  <si>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</si>
  <si>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</si>
  <si>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</si>
  <si>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</si>
  <si>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</si>
  <si>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</si>
  <si>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</si>
  <si>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</si>
  <si>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</si>
  <si>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</si>
  <si>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</si>
  <si>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</si>
  <si>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</si>
  <si>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</si>
  <si>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</si>
  <si>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</si>
  <si>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</si>
  <si>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</si>
  <si>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</si>
  <si>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</si>
  <si>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</si>
  <si>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</si>
  <si>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</si>
  <si>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</si>
  <si>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</si>
  <si>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</si>
  <si>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</si>
  <si>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</si>
  <si>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</si>
  <si>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</si>
  <si>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</si>
  <si>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</si>
  <si>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</si>
  <si>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</si>
  <si>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</si>
  <si>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</si>
  <si>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</si>
  <si>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</si>
  <si>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</si>
  <si>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</si>
  <si>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</si>
  <si>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</si>
  <si>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</si>
  <si>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</si>
  <si>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</si>
  <si>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</si>
  <si>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</si>
  <si>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</si>
  <si>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</si>
  <si>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</si>
  <si>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</si>
  <si>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</si>
  <si>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</si>
  <si>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</si>
  <si>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</si>
  <si>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</si>
  <si>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</si>
  <si>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</si>
  <si>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</si>
  <si>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</si>
  <si>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</si>
  <si>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</si>
  <si>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</si>
  <si>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</si>
  <si>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</si>
  <si>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</si>
  <si>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</si>
  <si>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</si>
  <si>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</si>
  <si>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</si>
  <si>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</si>
  <si>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</si>
  <si>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</si>
  <si>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</si>
  <si>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</si>
  <si>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</si>
  <si>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</si>
  <si>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</si>
  <si>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</si>
  <si>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</si>
  <si>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</si>
  <si>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</si>
  <si>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</si>
  <si>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</si>
  <si>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</si>
  <si>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</si>
  <si>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</si>
  <si>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</si>
  <si>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</si>
  <si>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</si>
  <si>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</si>
  <si>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</si>
  <si>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</si>
  <si>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</si>
  <si>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</si>
  <si>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</si>
  <si>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</si>
  <si>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</si>
  <si>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</si>
  <si>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</si>
  <si>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</si>
  <si>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</si>
  <si>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</si>
  <si>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</si>
  <si>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</si>
  <si>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</si>
  <si>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</si>
  <si>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</si>
  <si>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</si>
  <si>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</si>
  <si>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</si>
  <si>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</si>
  <si>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</si>
  <si>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</si>
  <si>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</si>
  <si>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</si>
  <si>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</si>
  <si>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</si>
  <si>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</si>
  <si>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</si>
  <si>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</si>
  <si>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</si>
  <si>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</si>
  <si>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</si>
  <si>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</si>
  <si>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</si>
  <si>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</si>
  <si>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</si>
  <si>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</si>
  <si>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</si>
  <si>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</si>
  <si>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</si>
  <si>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</si>
  <si>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</si>
  <si>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</si>
  <si>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</si>
  <si>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</si>
  <si>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</si>
  <si>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</si>
  <si>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</si>
  <si>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</si>
  <si>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</si>
  <si>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</si>
  <si>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</si>
  <si>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</si>
  <si>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</si>
  <si>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</si>
  <si>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</si>
  <si>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</si>
  <si>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</si>
  <si>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</si>
  <si>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</si>
  <si>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</si>
  <si>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</si>
  <si>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</si>
  <si>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</si>
  <si>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</si>
  <si>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</si>
  <si>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</si>
  <si>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</si>
  <si>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</si>
  <si>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</si>
  <si>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</si>
  <si>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</si>
  <si>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</si>
  <si>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</si>
  <si>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</si>
  <si>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</si>
  <si>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</si>
  <si>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</si>
  <si>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</si>
  <si>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</si>
  <si>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</si>
  <si>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</si>
  <si>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</si>
  <si>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</si>
  <si>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</si>
  <si>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</si>
  <si>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</si>
  <si>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</si>
  <si>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</si>
  <si>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</si>
  <si>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</si>
  <si>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</si>
  <si>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</si>
  <si>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</si>
  <si>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</si>
  <si>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</si>
  <si>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</si>
  <si>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</si>
  <si>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</si>
  <si>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</si>
  <si>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</si>
  <si>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</si>
  <si>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</si>
  <si>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</si>
  <si>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</si>
  <si>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</si>
  <si>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</si>
  <si>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</si>
  <si>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</si>
  <si>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</si>
  <si>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</si>
  <si>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</si>
  <si>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</si>
  <si>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</si>
  <si>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</si>
  <si>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</si>
  <si>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</si>
  <si>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</si>
  <si>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</si>
  <si>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</si>
  <si>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</si>
  <si>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</si>
  <si>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</si>
  <si>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</si>
  <si>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</si>
  <si>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</si>
  <si>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</si>
  <si>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</si>
  <si>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</si>
  <si>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</si>
  <si>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</si>
  <si>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</si>
  <si>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</si>
  <si>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</si>
  <si>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</si>
  <si>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</si>
  <si>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</si>
  <si>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</si>
  <si>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</si>
  <si>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</si>
  <si>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</si>
  <si>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</si>
  <si>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</si>
  <si>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</si>
  <si>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</si>
  <si>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</si>
  <si>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</si>
  <si>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</si>
  <si>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</si>
  <si>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</si>
  <si>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</si>
  <si>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</si>
  <si>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</si>
  <si>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</si>
  <si>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</si>
  <si>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</si>
  <si>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</si>
  <si>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</si>
  <si>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</si>
  <si>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</si>
  <si>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</si>
  <si>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</si>
  <si>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</si>
  <si>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</si>
  <si>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</si>
  <si>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</si>
  <si>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</si>
  <si>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</si>
  <si>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</si>
  <si>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</si>
  <si>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</si>
  <si>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</si>
  <si>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</si>
  <si>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</si>
  <si>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</si>
  <si>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</si>
  <si>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</si>
  <si>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</si>
  <si>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</si>
  <si>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</si>
  <si>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</si>
  <si>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</si>
  <si>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</si>
  <si>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</si>
  <si>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</si>
  <si>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</si>
  <si>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</si>
  <si>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</si>
  <si>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</si>
  <si>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</si>
  <si>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</si>
  <si>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</si>
  <si>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</si>
  <si>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</si>
  <si>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</si>
  <si>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</si>
  <si>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</si>
  <si>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</si>
  <si>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</si>
  <si>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</si>
  <si>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</si>
  <si>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</si>
  <si>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</si>
  <si>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</si>
  <si>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</si>
  <si>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</si>
  <si>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</si>
  <si>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</si>
  <si>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</si>
  <si>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</si>
  <si>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</si>
  <si>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</si>
  <si>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</si>
  <si>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</si>
  <si>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</si>
  <si>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</si>
  <si>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</si>
  <si>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</si>
  <si>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</si>
  <si>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</si>
  <si>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</si>
  <si>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</si>
  <si>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</si>
  <si>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</si>
  <si>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</si>
  <si>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</si>
  <si>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</si>
  <si>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</si>
  <si>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</si>
  <si>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</si>
  <si>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</si>
  <si>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</si>
  <si>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</si>
  <si>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</si>
  <si>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</si>
  <si>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</si>
  <si>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</si>
  <si>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</si>
  <si>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</si>
  <si>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</si>
  <si>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</si>
  <si>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</si>
  <si>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</si>
  <si>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</si>
  <si>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</si>
  <si>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</si>
  <si>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</si>
  <si>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</si>
  <si>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</si>
  <si>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</si>
  <si>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</si>
  <si>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</si>
  <si>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</si>
  <si>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</si>
  <si>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</si>
  <si>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</si>
  <si>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</si>
  <si>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</si>
  <si>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</si>
  <si>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</si>
  <si>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</si>
  <si>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</si>
  <si>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</si>
  <si>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</si>
  <si>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</si>
  <si>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</si>
  <si>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</si>
  <si>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</si>
  <si>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</si>
  <si>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</si>
  <si>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</si>
  <si>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</si>
  <si>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</si>
  <si>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</si>
  <si>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</si>
  <si>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</si>
  <si>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</si>
  <si>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</si>
  <si>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</si>
  <si>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</si>
  <si>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</si>
  <si>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</si>
  <si>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</si>
  <si>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</si>
  <si>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</si>
  <si>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</si>
  <si>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</si>
  <si>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</si>
  <si>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</si>
  <si>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</si>
  <si>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</si>
  <si>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</si>
  <si>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</si>
  <si>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</si>
  <si>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</si>
  <si>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</si>
  <si>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</si>
  <si>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</si>
  <si>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</si>
  <si>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</si>
  <si>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</si>
  <si>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</si>
  <si>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</si>
  <si>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</si>
  <si>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</si>
  <si>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</si>
  <si>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</si>
  <si>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</si>
  <si>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</si>
  <si>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</si>
  <si>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</si>
  <si>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</si>
  <si>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</si>
  <si>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</si>
  <si>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</si>
  <si>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</si>
  <si>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</si>
  <si>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</si>
  <si>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</si>
  <si>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</si>
  <si>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</si>
  <si>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</si>
  <si>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</si>
  <si>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</si>
  <si>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</si>
  <si>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</si>
  <si>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</si>
  <si>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</si>
  <si>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</si>
  <si>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</si>
  <si>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</si>
  <si>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</si>
  <si>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</si>
  <si>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</si>
  <si>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</si>
  <si>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</si>
  <si>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</si>
  <si>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</si>
  <si>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</si>
  <si>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</si>
  <si>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</si>
  <si>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</si>
  <si>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</si>
  <si>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</si>
  <si>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</si>
  <si>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</si>
  <si>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</si>
  <si>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</si>
  <si>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</si>
  <si>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</si>
  <si>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</si>
  <si>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</si>
  <si>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</si>
  <si>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</si>
  <si>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</si>
  <si>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</si>
  <si>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</si>
  <si>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</si>
  <si>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</si>
  <si>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</si>
  <si>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</si>
  <si>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</si>
  <si>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</si>
  <si>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</si>
  <si>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</si>
  <si>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</si>
  <si>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</si>
  <si>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</si>
  <si>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</si>
  <si>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</si>
  <si>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</si>
  <si>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</si>
  <si>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</si>
  <si>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</si>
  <si>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</si>
  <si>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</si>
  <si>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</si>
  <si>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</si>
  <si>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</si>
  <si>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</si>
  <si>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</si>
  <si>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</si>
  <si>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</si>
  <si>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</si>
  <si>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</si>
  <si>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</si>
  <si>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</si>
  <si>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</si>
  <si>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</si>
  <si>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</si>
  <si>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</si>
  <si>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</si>
  <si>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</si>
  <si>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</si>
  <si>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</si>
  <si>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</si>
  <si>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</si>
  <si>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</si>
  <si>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</si>
  <si>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</si>
  <si>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</si>
  <si>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</si>
  <si>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</si>
  <si>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</si>
  <si>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</si>
  <si>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</si>
  <si>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</si>
  <si>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</si>
  <si>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</si>
  <si>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</si>
  <si>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</si>
  <si>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</si>
  <si>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</si>
  <si>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</si>
  <si>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</si>
  <si>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</si>
  <si>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</si>
  <si>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</si>
  <si>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</si>
  <si>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</si>
  <si>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</si>
  <si>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</si>
  <si>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</si>
  <si>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</si>
  <si>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</si>
  <si>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</si>
  <si>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</si>
  <si>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</si>
  <si>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</si>
  <si>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</si>
  <si>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</si>
  <si>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</si>
  <si>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</si>
  <si>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</si>
  <si>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</si>
  <si>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</si>
  <si>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</si>
  <si>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</si>
  <si>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</si>
  <si>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</si>
  <si>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</si>
  <si>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</si>
  <si>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</si>
  <si>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</si>
  <si>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</si>
  <si>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</si>
  <si>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</si>
  <si>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</si>
  <si>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</si>
  <si>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</si>
  <si>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</si>
  <si>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</si>
  <si>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</si>
  <si>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</si>
  <si>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</si>
  <si>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</si>
  <si>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</si>
  <si>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</si>
  <si>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</si>
  <si>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</si>
  <si>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</si>
  <si>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</si>
  <si>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</si>
  <si>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</si>
  <si>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</si>
  <si>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</si>
  <si>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</si>
  <si>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</si>
  <si>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</si>
  <si>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</si>
  <si>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</si>
  <si>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</si>
  <si>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</si>
  <si>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</si>
  <si>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</si>
  <si>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</si>
  <si>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</si>
  <si>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</si>
  <si>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</si>
  <si>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</si>
  <si>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</si>
  <si>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</si>
  <si>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</si>
  <si>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</si>
  <si>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</si>
  <si>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</si>
  <si>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</si>
  <si>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</si>
  <si>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</si>
  <si>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</si>
  <si>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</si>
  <si>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</si>
  <si>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</si>
  <si>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</si>
  <si>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</si>
  <si>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</si>
  <si>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</si>
  <si>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</si>
  <si>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</si>
  <si>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</si>
  <si>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</si>
  <si>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</si>
  <si>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</si>
  <si>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</si>
  <si>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</si>
  <si>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</si>
  <si>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</si>
  <si>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</si>
  <si>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</si>
  <si>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</si>
  <si>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</si>
  <si>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</si>
  <si>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</si>
  <si>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</si>
  <si>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</si>
  <si>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</si>
  <si>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</si>
  <si>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</si>
  <si>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</si>
  <si>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</si>
  <si>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</si>
  <si>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</si>
  <si>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</si>
  <si>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</si>
  <si>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</si>
  <si>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</si>
  <si>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</si>
  <si>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</si>
  <si>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</si>
  <si>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</si>
  <si>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</si>
  <si>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</si>
  <si>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</si>
  <si>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</si>
  <si>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</si>
  <si>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</si>
  <si>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</si>
  <si>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</si>
  <si>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</si>
  <si>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</si>
  <si>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</si>
  <si>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</si>
  <si>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</si>
  <si>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</si>
  <si>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</si>
  <si>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</si>
  <si>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</si>
  <si>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</si>
  <si>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</si>
  <si>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</si>
  <si>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</si>
  <si>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</si>
  <si>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</si>
  <si>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</si>
  <si>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</si>
  <si>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</si>
  <si>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</si>
  <si>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</si>
  <si>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</si>
  <si>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</si>
  <si>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</si>
  <si>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</si>
  <si>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</si>
  <si>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</si>
  <si>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</si>
  <si>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</si>
  <si>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</si>
  <si>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</si>
  <si>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</si>
  <si>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</si>
  <si>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</si>
  <si>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</si>
  <si>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</si>
  <si>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</si>
  <si>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</si>
  <si>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</si>
  <si>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</si>
  <si>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</si>
  <si>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</si>
  <si>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</si>
  <si>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</si>
  <si>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</si>
  <si>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</si>
  <si>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</si>
  <si>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</si>
  <si>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</si>
  <si>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</si>
  <si>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</si>
  <si>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</si>
  <si>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</si>
  <si>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</si>
  <si>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</si>
  <si>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</si>
  <si>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</si>
  <si>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</si>
  <si>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</si>
  <si>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</si>
  <si>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</si>
  <si>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</si>
  <si>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</si>
  <si>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</si>
  <si>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</si>
  <si>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</si>
  <si>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</si>
  <si>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</si>
  <si>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</si>
  <si>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</si>
  <si>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</si>
  <si>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</si>
  <si>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</si>
  <si>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</si>
  <si>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</si>
  <si>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</si>
  <si>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</si>
  <si>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</si>
  <si>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</si>
  <si>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</si>
  <si>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</si>
  <si>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</si>
  <si>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</si>
  <si>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</si>
  <si>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</si>
  <si>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</si>
  <si>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</si>
  <si>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</si>
  <si>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</si>
  <si>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</si>
  <si>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</si>
  <si>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</si>
  <si>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</si>
  <si>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</si>
  <si>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</si>
  <si>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</si>
  <si>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</si>
  <si>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</si>
  <si>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</si>
  <si>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</si>
  <si>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</si>
  <si>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</si>
  <si>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</si>
  <si>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</si>
  <si>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</si>
  <si>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</si>
  <si>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</si>
  <si>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</si>
  <si>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</si>
  <si>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</si>
  <si>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</si>
  <si>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</si>
  <si>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</si>
  <si>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</si>
  <si>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</si>
  <si>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</si>
  <si>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</si>
  <si>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</si>
  <si>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</si>
  <si>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</si>
  <si>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</si>
  <si>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</si>
  <si>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</si>
  <si>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</si>
  <si>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</si>
  <si>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</si>
  <si>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</si>
  <si>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</si>
  <si>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</si>
  <si>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</si>
  <si>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</si>
  <si>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</si>
  <si>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</si>
  <si>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</si>
  <si>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</si>
  <si>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</si>
  <si>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</si>
  <si>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</si>
  <si>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</si>
  <si>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</si>
  <si>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</si>
  <si>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</si>
  <si>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</si>
  <si>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</si>
  <si>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</si>
  <si>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</si>
  <si>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</si>
  <si>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</si>
  <si>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</si>
  <si>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</si>
  <si>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</si>
  <si>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</si>
  <si>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</si>
  <si>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</si>
  <si>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</si>
  <si>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</si>
  <si>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</si>
  <si>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</si>
  <si>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</si>
  <si>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</si>
  <si>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</si>
  <si>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</si>
  <si>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</si>
  <si>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</si>
  <si>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</si>
  <si>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</si>
  <si>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</si>
  <si>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</si>
  <si>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</si>
  <si>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</si>
  <si>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</si>
  <si>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</si>
  <si>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</si>
  <si>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</si>
  <si>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</si>
  <si>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</si>
  <si>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</si>
  <si>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</si>
  <si>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</si>
  <si>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</si>
  <si>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</si>
  <si>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</si>
  <si>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</si>
  <si>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</si>
  <si>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</si>
  <si>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</si>
  <si>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</si>
  <si>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</si>
  <si>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</si>
  <si>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</si>
  <si>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</si>
  <si>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</si>
  <si>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</si>
  <si>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</si>
  <si>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</si>
  <si>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</si>
  <si>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</si>
  <si>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</si>
  <si>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</si>
  <si>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</si>
  <si>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</si>
  <si>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</si>
  <si>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</si>
  <si>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</si>
  <si>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</si>
  <si>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</si>
  <si>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</si>
  <si>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</si>
  <si>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</si>
  <si>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</si>
  <si>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</si>
  <si>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</si>
  <si>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</si>
  <si>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</si>
  <si>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</si>
  <si>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</si>
  <si>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</si>
  <si>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</si>
  <si>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</si>
  <si>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</si>
  <si>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</si>
  <si>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</si>
  <si>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</si>
  <si>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</si>
  <si>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</si>
  <si>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</si>
  <si>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</si>
  <si>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</si>
  <si>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</si>
  <si>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</si>
  <si>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</si>
  <si>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</si>
  <si>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</si>
  <si>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</si>
  <si>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</si>
  <si>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</si>
  <si>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</si>
  <si>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</si>
  <si>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</si>
  <si>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</si>
  <si>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</si>
  <si>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</si>
  <si>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</si>
  <si>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</si>
  <si>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</si>
  <si>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</si>
  <si>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</si>
  <si>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</si>
  <si>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</si>
  <si>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</si>
  <si>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</si>
  <si>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</si>
  <si>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</si>
  <si>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</si>
  <si>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</si>
  <si>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</si>
  <si>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</si>
  <si>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</si>
  <si>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</si>
  <si>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</si>
  <si>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</si>
  <si>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</si>
  <si>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</si>
  <si>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</si>
  <si>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</si>
  <si>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</si>
  <si>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</si>
  <si>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</si>
  <si>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</si>
  <si>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</si>
  <si>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</si>
  <si>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</si>
  <si>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</si>
  <si>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</si>
  <si>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</si>
  <si>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</si>
  <si>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</si>
  <si>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</si>
  <si>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</si>
  <si>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</si>
  <si>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</si>
  <si>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</si>
  <si>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</si>
  <si>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</si>
  <si>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</si>
  <si>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</si>
  <si>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</si>
  <si>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</si>
  <si>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</si>
  <si>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</si>
  <si>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</si>
  <si>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</si>
  <si>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</si>
  <si>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</si>
  <si>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</si>
  <si>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</si>
  <si>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</si>
  <si>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</si>
  <si>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</si>
  <si>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</si>
  <si>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</si>
  <si>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</si>
  <si>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</si>
  <si>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</si>
  <si>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</si>
  <si>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</si>
  <si>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</si>
  <si>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</si>
  <si>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</si>
  <si>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</si>
  <si>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</si>
  <si>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</si>
  <si>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</si>
  <si>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</si>
  <si>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</si>
  <si>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</si>
  <si>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</si>
  <si>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</si>
  <si>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</si>
  <si>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</si>
  <si>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</si>
  <si>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</si>
  <si>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</si>
  <si>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</si>
  <si>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</si>
  <si>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</si>
  <si>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</si>
  <si>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</si>
  <si>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</si>
  <si>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</si>
  <si>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</si>
  <si>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</si>
  <si>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</si>
  <si>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</si>
  <si>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</si>
  <si>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</si>
  <si>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</si>
  <si>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</si>
  <si>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</si>
  <si>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</si>
  <si>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</si>
  <si>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</si>
  <si>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</si>
  <si>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</si>
  <si>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</si>
  <si>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</si>
  <si>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</si>
  <si>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</si>
  <si>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</si>
  <si>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</si>
  <si>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</si>
  <si>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</si>
  <si>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</si>
  <si>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</si>
  <si>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</si>
  <si>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</si>
  <si>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</si>
  <si>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</si>
  <si>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</si>
  <si>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</si>
  <si>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</si>
  <si>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</si>
  <si>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</si>
  <si>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</si>
  <si>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</si>
  <si>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</si>
  <si>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</si>
  <si>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</si>
  <si>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</si>
  <si>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</si>
  <si>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</si>
  <si>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</si>
  <si>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</si>
  <si>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</si>
  <si>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</si>
  <si>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</si>
  <si>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</si>
  <si>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</si>
  <si>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</si>
  <si>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</si>
  <si>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</si>
  <si>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</si>
  <si>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</si>
  <si>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</si>
  <si>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</si>
  <si>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</si>
  <si>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</si>
  <si>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</si>
  <si>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</si>
  <si>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</si>
  <si>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</si>
  <si>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</si>
  <si>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</si>
  <si>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</si>
  <si>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</si>
  <si>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</si>
  <si>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</si>
  <si>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</si>
  <si>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</si>
  <si>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</si>
  <si>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</si>
  <si>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</si>
  <si>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</si>
  <si>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</si>
  <si>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</si>
  <si>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</si>
  <si>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</si>
  <si>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</si>
  <si>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</si>
  <si>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</si>
  <si>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</si>
  <si>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</si>
  <si>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</si>
  <si>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</si>
  <si>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</si>
  <si>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</si>
  <si>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</si>
  <si>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</si>
  <si>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</si>
  <si>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</si>
  <si>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</si>
  <si>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</si>
  <si>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</si>
  <si>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</si>
  <si>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</si>
  <si>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</si>
  <si>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</si>
  <si>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</si>
  <si>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</si>
  <si>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</si>
  <si>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</si>
  <si>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</si>
  <si>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</si>
  <si>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</si>
  <si>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</si>
  <si>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</si>
  <si>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</si>
  <si>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</si>
  <si>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</si>
  <si>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</si>
  <si>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</si>
  <si>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</si>
  <si>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</si>
  <si>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</si>
  <si>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</si>
  <si>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</si>
  <si>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</si>
  <si>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</si>
  <si>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</si>
  <si>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</si>
  <si>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</si>
  <si>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</si>
  <si>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</si>
  <si>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</si>
  <si>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</si>
  <si>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</si>
  <si>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</si>
  <si>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</si>
  <si>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</si>
  <si>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</si>
  <si>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</si>
  <si>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</si>
  <si>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</si>
  <si>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</si>
  <si>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</si>
  <si>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</si>
  <si>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</si>
  <si>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</si>
  <si>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</si>
  <si>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</si>
  <si>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</si>
  <si>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</si>
  <si>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</si>
  <si>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</si>
  <si>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</si>
  <si>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</si>
  <si>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</si>
  <si>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</si>
  <si>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</si>
  <si>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</si>
  <si>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</si>
  <si>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</si>
  <si>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</si>
  <si>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</si>
  <si>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</si>
  <si>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</si>
  <si>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</si>
  <si>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</si>
  <si>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</si>
  <si>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</si>
  <si>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</si>
  <si>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</si>
  <si>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</si>
  <si>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</si>
  <si>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</si>
  <si>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</si>
  <si>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</si>
  <si>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</si>
  <si>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</si>
  <si>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</si>
  <si>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</si>
  <si>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</si>
  <si>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</si>
  <si>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</si>
  <si>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</si>
  <si>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</si>
  <si>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</si>
  <si>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</si>
  <si>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</si>
  <si>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</si>
  <si>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</si>
  <si>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</si>
  <si>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</si>
  <si>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</si>
  <si>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</si>
  <si>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</si>
  <si>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</si>
  <si>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</si>
  <si>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</si>
  <si>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</si>
  <si>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</si>
  <si>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</si>
  <si>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</si>
  <si>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</si>
  <si>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</si>
  <si>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</si>
  <si>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</si>
  <si>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</si>
  <si>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</si>
  <si>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</si>
  <si>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</si>
  <si>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</si>
  <si>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</si>
  <si>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</si>
  <si>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</si>
  <si>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</si>
  <si>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</si>
  <si>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</si>
  <si>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</si>
  <si>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</si>
  <si>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</si>
  <si>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</si>
  <si>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</si>
  <si>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</si>
  <si>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</si>
  <si>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</si>
  <si>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</si>
  <si>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</si>
  <si>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</si>
  <si>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</si>
  <si>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</si>
  <si>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</si>
  <si>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</si>
  <si>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</si>
  <si>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</si>
  <si>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</si>
  <si>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</si>
  <si>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</si>
  <si>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</si>
  <si>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</si>
  <si>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</si>
  <si>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</si>
  <si>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</si>
  <si>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</si>
  <si>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</si>
  <si>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</si>
  <si>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</si>
  <si>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</si>
  <si>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</si>
  <si>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</si>
  <si>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</si>
  <si>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</si>
  <si>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</si>
  <si>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</si>
  <si>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</si>
  <si>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</si>
  <si>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</si>
  <si>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</si>
  <si>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</si>
  <si>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</si>
  <si>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</si>
  <si>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</si>
  <si>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</si>
  <si>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</si>
  <si>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</si>
  <si>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</si>
  <si>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</si>
  <si>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</si>
  <si>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</si>
  <si>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</si>
  <si>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</si>
  <si>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</si>
  <si>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</si>
  <si>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</si>
  <si>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</si>
  <si>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</si>
  <si>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</si>
  <si>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</si>
  <si>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</si>
  <si>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</si>
  <si>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</si>
  <si>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</si>
  <si>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</si>
  <si>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</si>
  <si>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</si>
  <si>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</si>
  <si>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</si>
  <si>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</si>
  <si>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</si>
  <si>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</si>
  <si>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</si>
  <si>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</si>
  <si>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</si>
  <si>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</si>
  <si>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</si>
  <si>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</si>
  <si>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</si>
  <si>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</si>
  <si>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</si>
  <si>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</si>
  <si>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</si>
  <si>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</si>
  <si>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</si>
  <si>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</si>
  <si>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</si>
  <si>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</si>
  <si>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</si>
  <si>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</si>
  <si>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</si>
  <si>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</si>
  <si>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</si>
  <si>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</si>
  <si>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</si>
  <si>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</si>
  <si>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</si>
  <si>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</si>
  <si>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</si>
  <si>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</si>
  <si>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</si>
  <si>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</si>
  <si>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</si>
  <si>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</si>
  <si>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</si>
  <si>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</si>
  <si>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</si>
  <si>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</si>
  <si>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</si>
  <si>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</si>
  <si>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</si>
  <si>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</si>
  <si>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</si>
  <si>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</si>
  <si>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</si>
  <si>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</si>
  <si>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</si>
  <si>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</si>
  <si>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</si>
  <si>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</si>
  <si>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</si>
  <si>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</si>
  <si>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</si>
  <si>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</si>
  <si>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</si>
  <si>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</si>
  <si>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</si>
  <si>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</si>
  <si>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</si>
  <si>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</si>
  <si>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</si>
  <si>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</si>
  <si>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</si>
  <si>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</si>
  <si>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</si>
  <si>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</si>
  <si>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</si>
  <si>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</si>
  <si>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</si>
  <si>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</si>
  <si>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</si>
  <si>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</si>
  <si>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</si>
  <si>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</si>
  <si>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</si>
  <si>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</si>
  <si>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</si>
  <si>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</si>
  <si>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</si>
  <si>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</si>
  <si>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</si>
  <si>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</si>
  <si>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</si>
  <si>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</si>
  <si>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</si>
  <si>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</si>
  <si>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</si>
  <si>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</si>
  <si>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</si>
  <si>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</si>
  <si>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</si>
  <si>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</si>
  <si>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</si>
  <si>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</si>
  <si>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</si>
  <si>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</si>
  <si>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</si>
  <si>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</si>
  <si>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</si>
  <si>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</si>
  <si>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</si>
  <si>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</si>
  <si>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</si>
  <si>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</si>
  <si>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</si>
  <si>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</si>
  <si>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</si>
  <si>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</si>
  <si>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</si>
  <si>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</si>
  <si>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</si>
  <si>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</si>
  <si>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</si>
  <si>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</si>
  <si>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</si>
  <si>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</si>
  <si>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</si>
  <si>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</si>
  <si>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</si>
  <si>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</si>
  <si>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</si>
  <si>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</si>
  <si>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</si>
  <si>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</si>
  <si>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</si>
  <si>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</si>
  <si>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</si>
  <si>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</si>
  <si>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</si>
  <si>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</si>
  <si>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</si>
  <si>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</si>
  <si>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</si>
  <si>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</si>
  <si>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</si>
  <si>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</si>
  <si>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</si>
  <si>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</si>
  <si>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</si>
  <si>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</si>
  <si>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</si>
  <si>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</si>
  <si>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</si>
  <si>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</si>
  <si>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</si>
  <si>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</si>
  <si>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</si>
  <si>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</si>
  <si>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</si>
  <si>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</si>
  <si>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</si>
  <si>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</si>
  <si>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</si>
  <si>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</si>
  <si>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</si>
  <si>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</si>
  <si>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</si>
  <si>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</si>
  <si>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</si>
  <si>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</si>
  <si>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</si>
  <si>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</si>
  <si>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</si>
  <si>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</si>
  <si>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</si>
  <si>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</si>
  <si>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</si>
  <si>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</si>
  <si>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</si>
  <si>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</si>
  <si>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</si>
  <si>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</si>
  <si>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</si>
  <si>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</si>
  <si>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</si>
  <si>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</si>
  <si>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</si>
  <si>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</si>
  <si>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</si>
  <si>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</si>
  <si>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</si>
  <si>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</si>
  <si>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</si>
  <si>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</si>
  <si>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</si>
  <si>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</si>
  <si>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</si>
  <si>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</si>
  <si>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</si>
  <si>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</si>
  <si>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</si>
  <si>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</si>
  <si>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</si>
  <si>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</si>
  <si>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</si>
  <si>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</si>
  <si>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</si>
  <si>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</si>
  <si>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</si>
  <si>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</si>
  <si>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</si>
  <si>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</si>
  <si>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</si>
  <si>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</si>
  <si>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</si>
  <si>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</si>
  <si>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</si>
  <si>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</si>
  <si>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</si>
  <si>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</si>
  <si>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</si>
  <si>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</si>
  <si>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</si>
  <si>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</si>
  <si>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</si>
  <si>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</si>
  <si>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</si>
  <si>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</si>
  <si>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</si>
  <si>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</si>
  <si>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</si>
  <si>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</si>
  <si>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</si>
  <si>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</si>
  <si>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</si>
  <si>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</si>
  <si>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</si>
  <si>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</si>
  <si>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</si>
  <si>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</si>
  <si>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</si>
  <si>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</si>
  <si>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</si>
  <si>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</si>
  <si>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</si>
  <si>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</si>
  <si>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</si>
  <si>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</si>
  <si>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</si>
  <si>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</si>
  <si>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</si>
  <si>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</si>
  <si>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</si>
  <si>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</si>
  <si>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</si>
  <si>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</si>
  <si>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</si>
  <si>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</si>
  <si>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</si>
  <si>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</si>
  <si>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</si>
  <si>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</si>
  <si>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</si>
  <si>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</si>
  <si>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</si>
  <si>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</si>
  <si>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</si>
  <si>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</si>
  <si>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</si>
  <si>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</si>
  <si>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</si>
  <si>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</si>
  <si>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</si>
  <si>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</si>
  <si>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</si>
  <si>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</si>
  <si>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</si>
  <si>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</si>
  <si>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</si>
  <si>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</si>
  <si>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</si>
  <si>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</si>
  <si>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</si>
  <si>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</si>
  <si>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</si>
  <si>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</si>
  <si>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</si>
  <si>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</si>
  <si>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</si>
  <si>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</si>
  <si>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</si>
  <si>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</si>
  <si>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</si>
  <si>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</si>
  <si>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</si>
  <si>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</si>
  <si>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</si>
  <si>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</si>
  <si>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</si>
  <si>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</si>
  <si>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</si>
  <si>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</si>
  <si>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</si>
  <si>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</si>
  <si>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</si>
  <si>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</si>
  <si>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</si>
  <si>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</si>
  <si>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</si>
  <si>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</si>
  <si>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</si>
  <si>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</si>
  <si>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</si>
  <si>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</si>
  <si>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</si>
  <si>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</si>
  <si>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</si>
  <si>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</si>
  <si>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</si>
  <si>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</si>
  <si>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</si>
  <si>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</si>
  <si>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</si>
  <si>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</si>
  <si>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</si>
  <si>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</si>
  <si>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</si>
  <si>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</si>
  <si>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</si>
  <si>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</si>
  <si>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</si>
  <si>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</si>
  <si>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</si>
  <si>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</si>
  <si>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</si>
  <si>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</si>
  <si>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</si>
  <si>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</si>
  <si>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</si>
  <si>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</si>
  <si>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</si>
  <si>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</si>
  <si>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</si>
  <si>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</si>
  <si>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</si>
  <si>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</si>
  <si>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</si>
  <si>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</si>
  <si>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</si>
  <si>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</si>
  <si>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</si>
  <si>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</si>
  <si>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</si>
  <si>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</si>
  <si>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</si>
  <si>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</si>
  <si>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</si>
  <si>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</si>
  <si>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</si>
  <si>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</si>
  <si>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</si>
  <si>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</si>
  <si>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</si>
  <si>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</si>
  <si>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</si>
  <si>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</si>
  <si>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</si>
  <si>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</si>
  <si>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</si>
  <si>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</si>
  <si>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</si>
  <si>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</si>
  <si>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</si>
  <si>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</si>
  <si>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</si>
  <si>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</si>
  <si>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</si>
  <si>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</si>
  <si>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</si>
  <si>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</si>
  <si>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</si>
  <si>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</si>
  <si>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</si>
  <si>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</si>
  <si>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</si>
  <si>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</si>
  <si>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</si>
  <si>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</si>
  <si>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</si>
  <si>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</si>
  <si>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</si>
  <si>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</si>
  <si>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</si>
  <si>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</si>
  <si>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</si>
  <si>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</si>
  <si>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</si>
  <si>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</si>
  <si>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</si>
  <si>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</si>
  <si>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</si>
  <si>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</si>
  <si>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</si>
  <si>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</si>
  <si>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</si>
  <si>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</si>
  <si>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</si>
  <si>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</si>
  <si>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</si>
  <si>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</si>
  <si>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</si>
  <si>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</si>
  <si>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</si>
  <si>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</si>
  <si>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</si>
  <si>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</si>
  <si>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</si>
  <si>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</si>
  <si>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</si>
  <si>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</si>
  <si>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</si>
  <si>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</si>
  <si>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</si>
  <si>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</si>
  <si>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</si>
  <si>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</si>
  <si>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</si>
  <si>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</si>
  <si>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</si>
  <si>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</si>
  <si>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</si>
  <si>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</si>
  <si>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</si>
  <si>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</si>
  <si>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</si>
  <si>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</si>
  <si>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</si>
  <si>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</si>
  <si>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</si>
  <si>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</si>
  <si>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</si>
  <si>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</si>
  <si>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</si>
  <si>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</si>
  <si>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</si>
  <si>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</si>
  <si>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</si>
  <si>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</si>
  <si>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</si>
  <si>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</si>
  <si>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</si>
  <si>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</si>
  <si>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</si>
  <si>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</si>
  <si>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</si>
  <si>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</si>
  <si>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</si>
  <si>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</si>
  <si>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</si>
  <si>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</si>
  <si>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</si>
  <si>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</si>
  <si>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</si>
  <si>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</si>
  <si>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</si>
  <si>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</si>
  <si>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</si>
  <si>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</si>
  <si>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</si>
  <si>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</si>
  <si>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</si>
  <si>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</si>
  <si>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</si>
  <si>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</si>
  <si>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</si>
  <si>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</si>
  <si>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</si>
  <si>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</si>
  <si>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</si>
  <si>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</si>
  <si>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</si>
  <si>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</si>
  <si>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</si>
  <si>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</si>
  <si>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</si>
  <si>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</si>
  <si>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</si>
  <si>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</si>
  <si>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</si>
  <si>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</si>
  <si>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</si>
  <si>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</si>
  <si>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</si>
  <si>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</si>
  <si>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</si>
  <si>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</si>
  <si>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</si>
  <si>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</si>
  <si>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</si>
  <si>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</si>
  <si>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</si>
  <si>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</si>
  <si>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</si>
  <si>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</si>
  <si>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</si>
  <si>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</si>
  <si>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</si>
  <si>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</si>
  <si>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</si>
  <si>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</si>
  <si>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</si>
  <si>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</si>
  <si>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</si>
  <si>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</si>
  <si>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</si>
  <si>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</si>
  <si>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</si>
  <si>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</si>
  <si>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</si>
  <si>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</si>
  <si>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</si>
  <si>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</si>
  <si>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</si>
  <si>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</si>
  <si>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</si>
  <si>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</si>
  <si>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</si>
  <si>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</si>
  <si>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</si>
  <si>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</si>
  <si>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</si>
  <si>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</si>
  <si>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</si>
  <si>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</si>
  <si>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</si>
  <si>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</si>
  <si>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</si>
  <si>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</si>
  <si>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</si>
  <si>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</si>
  <si>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</si>
  <si>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</si>
  <si>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</si>
  <si>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</si>
  <si>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</si>
  <si>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</si>
  <si>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</si>
  <si>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</si>
  <si>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</si>
  <si>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</si>
  <si>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</si>
  <si>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</si>
  <si>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</si>
  <si>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</si>
  <si>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</si>
  <si>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</si>
  <si>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</si>
  <si>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</si>
  <si>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</si>
  <si>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</si>
  <si>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</si>
  <si>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</si>
  <si>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</si>
  <si>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</si>
  <si>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</si>
  <si>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</si>
  <si>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</si>
  <si>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</si>
  <si>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</si>
  <si>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</si>
  <si>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</si>
  <si>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</si>
  <si>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</si>
  <si>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</si>
  <si>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</si>
  <si>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</si>
  <si>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</si>
  <si>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</si>
  <si>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</si>
  <si>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</si>
  <si>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</si>
  <si>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</si>
  <si>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</si>
  <si>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</si>
  <si>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</si>
  <si>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</si>
  <si>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</si>
  <si>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</si>
  <si>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</si>
  <si>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</si>
  <si>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</si>
  <si>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</si>
  <si>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</si>
  <si>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</si>
  <si>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</si>
  <si>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</si>
  <si>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</si>
  <si>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</si>
  <si>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</si>
  <si>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</si>
  <si>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</si>
  <si>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</si>
  <si>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</si>
  <si>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</si>
  <si>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</si>
  <si>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</si>
  <si>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</si>
  <si>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</si>
  <si>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</si>
  <si>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</si>
  <si>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</si>
  <si>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</si>
  <si>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</si>
  <si>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</si>
  <si>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</si>
  <si>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</si>
  <si>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</si>
  <si>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</si>
  <si>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</si>
  <si>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</si>
  <si>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</si>
  <si>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</si>
  <si>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</si>
  <si>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</si>
  <si>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</si>
  <si>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</si>
  <si>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</si>
  <si>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</si>
  <si>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</si>
  <si>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</si>
  <si>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</si>
  <si>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</si>
  <si>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</si>
  <si>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</si>
  <si>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</si>
  <si>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</si>
  <si>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</si>
  <si>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</si>
  <si>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</si>
  <si>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</si>
  <si>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</si>
  <si>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</si>
  <si>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</si>
  <si>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</si>
  <si>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</si>
  <si>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</si>
  <si>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</si>
  <si>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</si>
  <si>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</si>
  <si>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</si>
  <si>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</si>
  <si>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</si>
  <si>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</si>
  <si>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</si>
  <si>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</si>
  <si>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</si>
  <si>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</si>
  <si>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</si>
  <si>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</si>
  <si>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</si>
  <si>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</si>
  <si>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</si>
  <si>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</si>
  <si>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</si>
  <si>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</si>
  <si>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</si>
  <si>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</si>
  <si>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</si>
  <si>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</si>
  <si>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</si>
  <si>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</si>
  <si>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</si>
  <si>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</si>
  <si>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</si>
  <si>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</si>
  <si>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</si>
  <si>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</si>
  <si>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</si>
  <si>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</si>
  <si>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</si>
  <si>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</si>
  <si>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</si>
  <si>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</si>
  <si>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</si>
  <si>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</si>
  <si>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</si>
  <si>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</si>
  <si>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</si>
  <si>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</si>
  <si>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</si>
  <si>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</si>
  <si>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</si>
  <si>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</si>
  <si>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</si>
  <si>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</si>
  <si>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</si>
  <si>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</si>
  <si>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</si>
  <si>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</si>
  <si>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</si>
  <si>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</si>
  <si>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</si>
  <si>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</si>
  <si>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</si>
  <si>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</si>
  <si>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</si>
  <si>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</si>
  <si>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</si>
  <si>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</si>
  <si>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</si>
  <si>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</si>
  <si>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</si>
  <si>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</si>
  <si>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</si>
  <si>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</si>
  <si>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</si>
  <si>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</si>
  <si>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</si>
  <si>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</si>
  <si>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</si>
  <si>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</si>
  <si>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</si>
  <si>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</si>
  <si>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</si>
  <si>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</si>
  <si>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</si>
  <si>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</si>
  <si>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</si>
  <si>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</si>
  <si>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</si>
  <si>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</si>
  <si>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</si>
  <si>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</si>
  <si>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</si>
  <si>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</si>
  <si>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</si>
  <si>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</si>
  <si>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</si>
  <si>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</si>
  <si>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</si>
  <si>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</si>
  <si>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</si>
  <si>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</si>
  <si>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</si>
  <si>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</si>
  <si>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</si>
  <si>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</si>
  <si>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</si>
  <si>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</si>
  <si>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</si>
  <si>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</si>
  <si>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</si>
  <si>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</si>
  <si>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</si>
  <si>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</si>
  <si>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</si>
  <si>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</si>
  <si>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</si>
  <si>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</si>
  <si>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</si>
  <si>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</si>
  <si>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</si>
  <si>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</si>
  <si>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</si>
  <si>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</si>
  <si>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</si>
  <si>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</si>
  <si>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</si>
  <si>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</si>
  <si>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</si>
  <si>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</si>
  <si>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</si>
  <si>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</si>
  <si>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</si>
  <si>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</si>
  <si>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</si>
  <si>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</si>
  <si>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</si>
  <si>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</si>
  <si>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</si>
  <si>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</si>
  <si>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</si>
  <si>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</si>
  <si>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</si>
  <si>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</si>
  <si>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</si>
  <si>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</si>
  <si>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</si>
  <si>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</si>
  <si>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</si>
  <si>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</si>
  <si>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</si>
  <si>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</si>
  <si>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</si>
  <si>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</si>
  <si>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</si>
  <si>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</si>
  <si>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</si>
  <si>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</si>
  <si>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</si>
  <si>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</si>
  <si>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</si>
  <si>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</si>
  <si>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</si>
  <si>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</si>
  <si>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</si>
  <si>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</si>
  <si>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</si>
  <si>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</si>
  <si>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</si>
  <si>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</si>
  <si>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</si>
  <si>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</si>
  <si>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</si>
  <si>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</si>
  <si>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</si>
  <si>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</si>
  <si>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</si>
  <si>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</si>
  <si>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</si>
  <si>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</si>
  <si>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</si>
  <si>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</si>
  <si>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</si>
  <si>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</si>
  <si>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</si>
  <si>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</si>
  <si>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</si>
  <si>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</si>
  <si>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</si>
  <si>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</si>
  <si>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</si>
  <si>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</si>
  <si>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</si>
  <si>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</si>
  <si>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</si>
  <si>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</si>
  <si>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</si>
  <si>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</si>
  <si>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</si>
  <si>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</si>
  <si>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</si>
  <si>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</si>
  <si>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</si>
  <si>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</si>
  <si>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</si>
  <si>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</si>
  <si>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</si>
  <si>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</si>
  <si>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</si>
  <si>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</si>
  <si>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</si>
  <si>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</si>
  <si>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</si>
  <si>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</si>
  <si>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</si>
  <si>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</si>
  <si>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</si>
  <si>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</si>
  <si>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</si>
  <si>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</si>
  <si>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</si>
  <si>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</si>
  <si>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</si>
  <si>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</si>
  <si>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</si>
  <si>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</si>
  <si>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</si>
  <si>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</si>
  <si>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</si>
  <si>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</si>
  <si>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</si>
  <si>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</si>
  <si>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</si>
  <si>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</si>
  <si>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</si>
  <si>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</si>
  <si>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</si>
  <si>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</si>
  <si>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</si>
  <si>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</si>
  <si>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</si>
  <si>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</si>
  <si>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</si>
  <si>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</si>
  <si>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</si>
  <si>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</si>
  <si>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</si>
  <si>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</si>
  <si>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</si>
  <si>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</si>
  <si>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</si>
  <si>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</si>
  <si>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</si>
  <si>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</si>
  <si>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</si>
  <si>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</si>
  <si>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</si>
  <si>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</si>
  <si>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</si>
  <si>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</si>
  <si>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</si>
  <si>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</si>
  <si>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</si>
  <si>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</si>
  <si>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</si>
  <si>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</si>
  <si>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</si>
  <si>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</si>
  <si>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</si>
  <si>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</si>
  <si>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</si>
  <si>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</si>
  <si>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</si>
  <si>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</si>
  <si>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</si>
  <si>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</si>
  <si>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</si>
  <si>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</si>
  <si>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</si>
  <si>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</si>
  <si>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</si>
  <si>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</si>
  <si>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</si>
  <si>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</si>
  <si>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</si>
  <si>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</si>
  <si>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</si>
  <si>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</si>
  <si>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</si>
  <si>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</si>
  <si>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</si>
  <si>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</si>
  <si>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</si>
  <si>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</si>
  <si>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</si>
  <si>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</si>
  <si>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</si>
  <si>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</si>
  <si>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</si>
  <si>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</si>
  <si>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</si>
  <si>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</si>
  <si>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</si>
  <si>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</si>
  <si>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</si>
  <si>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</si>
  <si>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</si>
  <si>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</si>
  <si>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</si>
  <si>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</si>
  <si>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</si>
  <si>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</si>
  <si>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</si>
  <si>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</si>
  <si>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</si>
  <si>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</si>
  <si>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</si>
  <si>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</si>
  <si>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</si>
  <si>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</si>
  <si>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</si>
  <si>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</si>
  <si>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</si>
  <si>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</si>
  <si>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</si>
  <si>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</si>
  <si>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</si>
  <si>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</si>
  <si>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</si>
  <si>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</si>
  <si>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</si>
  <si>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</si>
  <si>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</si>
  <si>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</si>
  <si>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</si>
  <si>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</si>
  <si>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</si>
  <si>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</si>
  <si>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</si>
  <si>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</si>
  <si>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</si>
  <si>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</si>
  <si>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</si>
  <si>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</si>
  <si>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</si>
  <si>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</si>
  <si>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</si>
  <si>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</si>
  <si>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</si>
  <si>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</si>
  <si>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</si>
  <si>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</si>
  <si>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</si>
  <si>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</si>
  <si>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</si>
  <si>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</si>
  <si>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</si>
  <si>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</si>
  <si>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</si>
  <si>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</si>
  <si>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</si>
  <si>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</si>
  <si>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</si>
  <si>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</si>
  <si>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</si>
  <si>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</si>
  <si>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</si>
  <si>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</si>
  <si>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</si>
  <si>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</si>
  <si>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</si>
  <si>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</si>
  <si>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</si>
  <si>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</si>
  <si>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</si>
  <si>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</si>
  <si>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</si>
  <si>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</si>
  <si>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</si>
  <si>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</si>
  <si>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</si>
  <si>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</si>
  <si>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</si>
  <si>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</si>
  <si>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</si>
  <si>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</si>
  <si>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</si>
  <si>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</si>
  <si>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</si>
  <si>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</si>
  <si>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</si>
  <si>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</si>
  <si>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</si>
  <si>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</si>
  <si>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</si>
  <si>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</si>
  <si>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</si>
  <si>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</si>
  <si>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</si>
  <si>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</si>
  <si>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</si>
  <si>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</si>
  <si>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</si>
  <si>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</si>
  <si>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</si>
  <si>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</si>
  <si>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</si>
  <si>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</si>
  <si>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</si>
  <si>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</si>
  <si>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</si>
  <si>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</si>
  <si>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</si>
  <si>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</si>
  <si>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</si>
  <si>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</si>
  <si>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</si>
  <si>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</si>
  <si>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</si>
  <si>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</si>
  <si>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</si>
  <si>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</si>
  <si>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</si>
  <si>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</si>
  <si>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</si>
  <si>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</si>
  <si>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</si>
  <si>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</si>
  <si>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</si>
  <si>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</si>
  <si>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</si>
  <si>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</si>
  <si>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</si>
  <si>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</si>
  <si>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</si>
  <si>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</si>
  <si>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</si>
  <si>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</si>
  <si>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</si>
  <si>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</si>
  <si>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</si>
  <si>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</si>
  <si>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</si>
  <si>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</si>
  <si>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</si>
  <si>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</si>
  <si>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</si>
  <si>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</si>
  <si>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</si>
  <si>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</si>
  <si>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</si>
  <si>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</si>
  <si>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</si>
  <si>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</si>
  <si>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</si>
  <si>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</si>
  <si>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</si>
  <si>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</si>
  <si>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</si>
  <si>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</si>
  <si>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</si>
  <si>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</si>
  <si>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</si>
  <si>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</si>
  <si>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</si>
  <si>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</si>
  <si>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</si>
  <si>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</si>
  <si>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</si>
  <si>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</si>
  <si>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</si>
  <si>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</si>
  <si>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</si>
  <si>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</si>
  <si>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</si>
  <si>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</si>
  <si>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</si>
  <si>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</si>
  <si>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</si>
  <si>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</si>
  <si>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</si>
  <si>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</si>
  <si>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</si>
  <si>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</si>
  <si>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</si>
  <si>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</si>
  <si>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</si>
  <si>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</si>
  <si>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</si>
  <si>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</si>
  <si>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</si>
  <si>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</si>
  <si>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</si>
  <si>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</si>
  <si>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</si>
  <si>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</si>
  <si>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</si>
  <si>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</si>
  <si>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</si>
  <si>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</si>
  <si>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</si>
  <si>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</si>
  <si>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</si>
  <si>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</si>
  <si>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</si>
  <si>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</si>
  <si>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</si>
  <si>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</si>
  <si>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</si>
  <si>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</si>
  <si>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</si>
  <si>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</si>
  <si>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</si>
  <si>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</si>
  <si>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</si>
  <si>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</si>
  <si>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</si>
  <si>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</si>
  <si>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</si>
  <si>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</si>
  <si>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</si>
  <si>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</si>
  <si>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</si>
  <si>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</si>
  <si>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</si>
  <si>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</si>
  <si>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</si>
  <si>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</si>
  <si>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</si>
  <si>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</si>
  <si>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</si>
  <si>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</si>
  <si>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</si>
  <si>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</si>
  <si>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</si>
  <si>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</si>
  <si>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</si>
  <si>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</si>
  <si>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</si>
  <si>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</si>
  <si>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</si>
  <si>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</si>
  <si>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</si>
  <si>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</si>
  <si>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</si>
  <si>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</si>
  <si>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</si>
  <si>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</si>
  <si>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</si>
  <si>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</si>
  <si>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</si>
  <si>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</si>
  <si>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</si>
  <si>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</si>
  <si>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</si>
  <si>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</si>
  <si>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</si>
  <si>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</si>
  <si>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</si>
  <si>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</si>
  <si>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</si>
  <si>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</si>
  <si>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</si>
  <si>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</si>
  <si>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</si>
  <si>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</si>
  <si>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</si>
  <si>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</si>
  <si>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</si>
  <si>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</si>
  <si>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</si>
  <si>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</si>
  <si>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</si>
  <si>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</si>
  <si>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</si>
  <si>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</si>
  <si>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</si>
  <si>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</si>
  <si>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</si>
  <si>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</si>
  <si>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</si>
  <si>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</si>
  <si>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</si>
  <si>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</si>
  <si>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</si>
  <si>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</si>
  <si>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</si>
  <si>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</si>
  <si>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</si>
  <si>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</si>
  <si>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</si>
  <si>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</si>
  <si>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</si>
  <si>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</si>
  <si>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</si>
  <si>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</si>
  <si>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</si>
  <si>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</si>
  <si>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</si>
  <si>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</si>
  <si>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</si>
  <si>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</si>
  <si>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</si>
  <si>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</si>
  <si>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</si>
  <si>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</si>
  <si>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</si>
  <si>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</si>
  <si>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</si>
  <si>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</si>
  <si>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</si>
  <si>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</si>
  <si>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</si>
  <si>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</si>
  <si>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</si>
  <si>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</si>
  <si>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</si>
  <si>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</si>
  <si>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</si>
  <si>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</si>
  <si>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</si>
  <si>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</si>
  <si>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</si>
  <si>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</si>
  <si>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</si>
  <si>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</si>
  <si>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</si>
  <si>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</si>
  <si>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</si>
  <si>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</si>
  <si>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</si>
  <si>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</si>
  <si>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</si>
  <si>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</si>
  <si>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</si>
  <si>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</si>
  <si>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</si>
  <si>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</si>
  <si>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</si>
  <si>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</si>
  <si>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</si>
  <si>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</si>
  <si>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</si>
  <si>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</si>
  <si>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</si>
  <si>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</si>
  <si>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</si>
  <si>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</si>
  <si>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</si>
  <si>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</si>
  <si>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</si>
  <si>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</si>
  <si>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</si>
  <si>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</si>
  <si>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</si>
  <si>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</si>
  <si>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</si>
  <si>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</si>
  <si>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</si>
  <si>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</si>
  <si>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</si>
  <si>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</si>
  <si>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</si>
  <si>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</si>
  <si>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</si>
  <si>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</si>
  <si>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</si>
  <si>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</si>
  <si>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</si>
  <si>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</si>
  <si>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</si>
  <si>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</si>
  <si>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</si>
  <si>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</si>
  <si>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</si>
  <si>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</si>
  <si>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</si>
  <si>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</si>
  <si>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</si>
  <si>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</si>
  <si>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</si>
  <si>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</si>
  <si>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</si>
  <si>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</si>
  <si>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</si>
  <si>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</si>
  <si>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</si>
  <si>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</si>
  <si>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</si>
  <si>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</si>
  <si>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</si>
  <si>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</si>
  <si>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</si>
  <si>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</si>
  <si>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</si>
  <si>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</si>
  <si>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</si>
  <si>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</si>
  <si>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</si>
  <si>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</si>
  <si>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</si>
  <si>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</si>
  <si>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</si>
  <si>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</si>
  <si>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</si>
  <si>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</si>
  <si>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</si>
  <si>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</si>
  <si>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</si>
  <si>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</si>
  <si>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</si>
  <si>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</si>
  <si>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</si>
  <si>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</si>
  <si>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</si>
  <si>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</si>
  <si>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</si>
  <si>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</si>
  <si>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</si>
  <si>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</si>
  <si>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</si>
  <si>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</si>
  <si>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</si>
  <si>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</si>
  <si>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</si>
  <si>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</si>
  <si>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</si>
  <si>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</si>
  <si>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</si>
  <si>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</si>
  <si>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</si>
  <si>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</si>
  <si>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</si>
  <si>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</si>
  <si>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</si>
  <si>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</si>
  <si>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</si>
  <si>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</si>
  <si>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</si>
  <si>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</si>
  <si>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</si>
  <si>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</si>
  <si>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</si>
  <si>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</si>
  <si>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</si>
  <si>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</si>
  <si>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</si>
  <si>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</si>
  <si>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</si>
  <si>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</si>
  <si>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</si>
  <si>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</si>
  <si>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</si>
  <si>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</si>
  <si>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</si>
  <si>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</si>
  <si>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</si>
  <si>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</si>
  <si>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</si>
  <si>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</si>
  <si>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</si>
  <si>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</si>
  <si>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</si>
  <si>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</si>
  <si>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</si>
  <si>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</si>
  <si>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</si>
  <si>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</si>
  <si>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</si>
  <si>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</si>
  <si>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</si>
  <si>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</si>
  <si>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</si>
  <si>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</si>
  <si>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</si>
  <si>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</si>
  <si>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</si>
  <si>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</si>
  <si>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</si>
  <si>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</si>
  <si>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</si>
  <si>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</si>
  <si>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</si>
  <si>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</si>
  <si>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</si>
  <si>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</si>
  <si>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</si>
  <si>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</si>
  <si>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</si>
  <si>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</si>
  <si>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</si>
  <si>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</si>
  <si>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</si>
  <si>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</si>
  <si>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</si>
  <si>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</si>
  <si>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</si>
  <si>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</si>
  <si>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</si>
  <si>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</si>
  <si>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</si>
  <si>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</si>
  <si>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</si>
  <si>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</si>
  <si>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</si>
  <si>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</si>
  <si>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</si>
  <si>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</si>
  <si>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</si>
  <si>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</si>
  <si>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</si>
  <si>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</si>
  <si>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</si>
  <si>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</si>
  <si>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</si>
  <si>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</si>
  <si>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</si>
  <si>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</si>
  <si>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</si>
  <si>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</si>
  <si>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</si>
  <si>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</si>
  <si>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</si>
  <si>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</si>
  <si>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</si>
  <si>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</si>
  <si>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</si>
  <si>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</si>
  <si>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</si>
  <si>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</si>
  <si>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</si>
  <si>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</si>
  <si>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</si>
  <si>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</si>
  <si>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</si>
  <si>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</si>
  <si>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</si>
  <si>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</si>
  <si>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</si>
  <si>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</si>
  <si>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</si>
  <si>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</si>
  <si>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</si>
  <si>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</si>
  <si>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</si>
  <si>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</si>
  <si>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</si>
  <si>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</si>
  <si>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</si>
  <si>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</si>
  <si>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</si>
  <si>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</si>
  <si>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</si>
  <si>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</si>
  <si>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</si>
  <si>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</si>
  <si>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</si>
  <si>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</si>
  <si>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</si>
  <si>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</si>
  <si>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</si>
  <si>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</si>
  <si>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</si>
  <si>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</si>
  <si>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</si>
  <si>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</si>
  <si>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</si>
  <si>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</si>
  <si>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</si>
  <si>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</si>
  <si>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</si>
  <si>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</si>
  <si>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</si>
  <si>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</si>
  <si>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</si>
  <si>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</si>
  <si>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</si>
  <si>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</si>
  <si>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</si>
  <si>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</si>
  <si>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</si>
  <si>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</si>
  <si>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</si>
  <si>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</si>
  <si>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</si>
  <si>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</si>
  <si>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</si>
  <si>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</si>
  <si>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</si>
  <si>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</si>
  <si>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</si>
  <si>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</si>
  <si>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</si>
  <si>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</si>
  <si>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</si>
  <si>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</si>
  <si>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</si>
  <si>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</si>
  <si>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</si>
  <si>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</si>
  <si>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</si>
  <si>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</si>
  <si>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</si>
  <si>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</si>
  <si>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</si>
  <si>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</si>
  <si>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</si>
  <si>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</si>
  <si>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</si>
  <si>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</si>
  <si>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</si>
  <si>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</si>
  <si>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</si>
  <si>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</si>
  <si>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</si>
  <si>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</si>
  <si>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</si>
  <si>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</si>
  <si>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</si>
  <si>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</si>
  <si>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</si>
  <si>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</si>
  <si>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</si>
  <si>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</si>
  <si>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</si>
  <si>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</si>
  <si>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</si>
  <si>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</si>
  <si>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</si>
  <si>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</si>
  <si>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</si>
  <si>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</si>
  <si>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</si>
  <si>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</si>
  <si>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</si>
  <si>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</si>
  <si>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</si>
  <si>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</si>
  <si>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</si>
  <si>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</si>
  <si>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</si>
  <si>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</si>
  <si>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</si>
  <si>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</si>
  <si>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</si>
  <si>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</si>
  <si>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</si>
  <si>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</si>
  <si>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</si>
  <si>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</si>
  <si>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</si>
  <si>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</si>
  <si>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</si>
  <si>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</si>
  <si>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</si>
  <si>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</si>
  <si>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</si>
  <si>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</si>
  <si>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</si>
  <si>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</si>
  <si>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</si>
  <si>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</si>
  <si>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</si>
  <si>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</si>
  <si>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</si>
  <si>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</si>
  <si>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</si>
  <si>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</si>
  <si>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</si>
  <si>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</si>
  <si>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</si>
  <si>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</si>
  <si>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</si>
  <si>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</si>
  <si>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</si>
  <si>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</si>
  <si>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</si>
  <si>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</si>
  <si>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</si>
  <si>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</si>
  <si>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</si>
  <si>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</si>
  <si>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</si>
  <si>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</si>
  <si>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</si>
  <si>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</si>
  <si>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</si>
  <si>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</si>
  <si>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</si>
  <si>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</si>
  <si>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</si>
  <si>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</si>
  <si>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</si>
  <si>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</si>
  <si>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</si>
  <si>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</si>
  <si>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</si>
  <si>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</si>
  <si>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</si>
  <si>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</si>
  <si>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</si>
  <si>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</si>
  <si>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</si>
  <si>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</si>
  <si>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</si>
  <si>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</si>
  <si>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</si>
  <si>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</si>
  <si>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</si>
  <si>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</si>
  <si>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</si>
  <si>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</si>
  <si>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</si>
  <si>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</si>
  <si>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</si>
  <si>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</si>
  <si>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</si>
  <si>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</si>
  <si>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</si>
  <si>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</si>
  <si>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</si>
  <si>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</si>
  <si>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</si>
  <si>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</si>
  <si>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</si>
  <si>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</si>
  <si>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</si>
  <si>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</si>
  <si>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</si>
  <si>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</si>
  <si>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</si>
  <si>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</si>
  <si>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</si>
  <si>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</si>
  <si>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</si>
  <si>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</si>
  <si>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</si>
  <si>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</si>
  <si>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</si>
  <si>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</si>
  <si>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</si>
  <si>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</si>
  <si>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</si>
  <si>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</si>
  <si>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</si>
  <si>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</si>
  <si>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</si>
  <si>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</si>
  <si>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</si>
  <si>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</si>
  <si>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</si>
  <si>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</si>
  <si>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</si>
  <si>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</si>
  <si>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</si>
  <si>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</si>
  <si>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</si>
  <si>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</si>
  <si>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</si>
  <si>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</si>
  <si>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</si>
  <si>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</si>
  <si>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</si>
  <si>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</si>
  <si>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</si>
  <si>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</si>
  <si>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</si>
  <si>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</si>
  <si>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</si>
  <si>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</si>
  <si>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</si>
  <si>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</si>
  <si>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</si>
  <si>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</si>
  <si>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</si>
  <si>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</si>
  <si>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</si>
  <si>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</si>
  <si>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</si>
  <si>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</si>
  <si>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</si>
  <si>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</si>
  <si>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</si>
  <si>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</si>
  <si>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</si>
  <si>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</si>
  <si>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</si>
  <si>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</si>
  <si>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</si>
  <si>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</si>
  <si>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</si>
  <si>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</si>
  <si>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</si>
  <si>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</si>
  <si>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</si>
  <si>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</si>
  <si>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</si>
  <si>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</si>
  <si>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</si>
  <si>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</si>
  <si>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</si>
  <si>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</si>
  <si>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</si>
  <si>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</si>
  <si>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</si>
  <si>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</si>
  <si>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</si>
  <si>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</si>
  <si>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</si>
  <si>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</si>
  <si>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</si>
  <si>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</si>
  <si>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</si>
  <si>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</si>
  <si>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</si>
  <si>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</si>
  <si>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</si>
  <si>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</si>
  <si>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</si>
  <si>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</si>
  <si>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</si>
  <si>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</si>
  <si>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</si>
  <si>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</si>
  <si>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</si>
  <si>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</si>
  <si>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</si>
  <si>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</si>
  <si>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</si>
  <si>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</si>
  <si>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</si>
  <si>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</si>
  <si>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</si>
  <si>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</si>
  <si>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</si>
  <si>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</si>
  <si>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</si>
  <si>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</si>
  <si>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</si>
  <si>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</si>
  <si>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</si>
  <si>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</si>
  <si>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</si>
  <si>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</si>
  <si>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</si>
  <si>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</si>
  <si>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</si>
  <si>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</si>
  <si>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</si>
  <si>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</si>
  <si>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</si>
  <si>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</si>
  <si>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</si>
  <si>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</si>
  <si>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</si>
  <si>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</si>
  <si>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</si>
  <si>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</si>
  <si>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</si>
  <si>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</si>
  <si>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</si>
  <si>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</si>
  <si>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</si>
  <si>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</si>
  <si>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</si>
  <si>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</si>
  <si>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</si>
  <si>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</si>
  <si>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</si>
  <si>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</si>
  <si>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</si>
  <si>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</si>
  <si>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</si>
  <si>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</si>
  <si>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</si>
  <si>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</si>
  <si>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</si>
  <si>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</si>
  <si>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</si>
  <si>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</si>
  <si>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</si>
  <si>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</si>
  <si>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</si>
  <si>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</si>
  <si>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</si>
  <si>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</si>
  <si>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</si>
  <si>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</si>
  <si>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</si>
  <si>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</si>
  <si>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</si>
  <si>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</si>
  <si>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</si>
  <si>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</si>
  <si>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</si>
  <si>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</si>
  <si>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</si>
  <si>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</si>
  <si>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</si>
  <si>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</si>
  <si>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</si>
  <si>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</si>
  <si>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</si>
  <si>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</si>
  <si>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</si>
  <si>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</si>
  <si>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</si>
  <si>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</si>
  <si>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</si>
  <si>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</si>
  <si>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</si>
  <si>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</si>
  <si>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</si>
  <si>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</si>
  <si>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</si>
  <si>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</si>
  <si>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</si>
  <si>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</si>
  <si>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</si>
  <si>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</si>
  <si>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</si>
  <si>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</si>
  <si>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</si>
  <si>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</si>
  <si>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</si>
  <si>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</si>
  <si>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</si>
  <si>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</si>
  <si>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</si>
  <si>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</si>
  <si>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</si>
  <si>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</si>
  <si>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</si>
  <si>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</si>
  <si>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</si>
  <si>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</si>
  <si>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</si>
  <si>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</si>
  <si>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</si>
  <si>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</si>
  <si>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</si>
  <si>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</si>
  <si>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</si>
  <si>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</si>
  <si>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</si>
  <si>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</si>
  <si>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</si>
  <si>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</si>
  <si>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</si>
  <si>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</si>
  <si>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</si>
  <si>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</si>
  <si>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</si>
  <si>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</si>
  <si>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</si>
  <si>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</si>
  <si>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</si>
  <si>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</si>
  <si>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</si>
  <si>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</si>
  <si>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</si>
  <si>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</si>
  <si>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</si>
  <si>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</si>
  <si>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</si>
  <si>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</si>
  <si>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</si>
  <si>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</si>
  <si>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</si>
  <si>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</si>
  <si>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</si>
  <si>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</si>
  <si>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</si>
  <si>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</si>
  <si>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</si>
  <si>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</si>
  <si>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</si>
  <si>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</si>
  <si>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</si>
  <si>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</si>
  <si>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</si>
  <si>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</si>
  <si>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</si>
  <si>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</si>
  <si>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</si>
  <si>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</si>
  <si>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</si>
  <si>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</si>
  <si>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</si>
  <si>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</si>
  <si>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</si>
  <si>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</si>
  <si>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</si>
  <si>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</si>
  <si>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</si>
  <si>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</si>
  <si>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</si>
  <si>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</si>
  <si>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</si>
  <si>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</si>
  <si>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</si>
  <si>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</si>
  <si>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</si>
  <si>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</si>
  <si>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</si>
  <si>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</si>
  <si>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</si>
  <si>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</si>
  <si>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</si>
  <si>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</si>
  <si>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</si>
  <si>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</si>
  <si>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</si>
  <si>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</si>
  <si>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</si>
  <si>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</si>
  <si>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</si>
  <si>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</si>
  <si>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</si>
  <si>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</si>
  <si>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</si>
  <si>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</si>
  <si>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</si>
  <si>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</si>
  <si>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</si>
  <si>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</si>
  <si>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</si>
  <si>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</si>
  <si>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</si>
  <si>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</si>
  <si>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</si>
  <si>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</si>
  <si>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</si>
  <si>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</si>
  <si>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</si>
  <si>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</si>
  <si>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</si>
  <si>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</si>
  <si>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</si>
  <si>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</si>
  <si>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</si>
  <si>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</si>
  <si>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</si>
  <si>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</si>
  <si>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</si>
  <si>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</si>
  <si>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</si>
  <si>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</si>
  <si>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</si>
  <si>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</si>
  <si>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</si>
  <si>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</si>
  <si>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</si>
  <si>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</si>
  <si>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</si>
  <si>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</si>
  <si>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</si>
  <si>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</si>
  <si>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</si>
  <si>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</si>
  <si>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</si>
  <si>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</si>
  <si>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</si>
  <si>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</si>
  <si>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</si>
  <si>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</si>
  <si>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</si>
  <si>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</si>
  <si>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</si>
  <si>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</si>
  <si>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</si>
  <si>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</si>
  <si>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</si>
  <si>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</si>
  <si>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</si>
  <si>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</si>
  <si>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</si>
  <si>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</si>
  <si>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</si>
  <si>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</si>
  <si>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</si>
  <si>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</si>
  <si>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</si>
  <si>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</si>
  <si>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</si>
  <si>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</si>
  <si>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</si>
  <si>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</si>
  <si>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</si>
  <si>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</si>
  <si>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</si>
  <si>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</si>
  <si>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</si>
  <si>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</si>
  <si>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</si>
  <si>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</si>
  <si>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</si>
  <si>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</si>
  <si>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</si>
  <si>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</si>
  <si>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</si>
  <si>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</si>
  <si>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</si>
  <si>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</si>
  <si>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</si>
  <si>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</si>
  <si>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</si>
  <si>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</si>
  <si>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</si>
  <si>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</si>
  <si>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</si>
  <si>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</si>
  <si>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</si>
  <si>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</si>
  <si>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</si>
  <si>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</si>
  <si>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</si>
  <si>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</si>
  <si>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</si>
  <si>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</si>
  <si>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</si>
  <si>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</si>
  <si>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</si>
  <si>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</si>
  <si>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</si>
  <si>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</si>
  <si>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</si>
  <si>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</si>
  <si>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</si>
  <si>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</si>
  <si>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</si>
  <si>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</si>
  <si>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</si>
  <si>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</si>
  <si>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</si>
  <si>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</si>
  <si>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</si>
  <si>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</si>
  <si>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</si>
  <si>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</si>
  <si>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</si>
  <si>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</si>
  <si>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</si>
  <si>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</si>
  <si>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</si>
  <si>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</si>
  <si>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</si>
  <si>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</si>
  <si>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</si>
  <si>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</si>
  <si>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</si>
  <si>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</si>
  <si>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</si>
  <si>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</si>
  <si>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</si>
  <si>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</si>
  <si>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</si>
  <si>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</si>
  <si>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</si>
  <si>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</si>
  <si>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</si>
  <si>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</si>
  <si>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</si>
  <si>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</si>
  <si>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</si>
  <si>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</si>
  <si>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</si>
  <si>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</si>
  <si>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</si>
  <si>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</si>
  <si>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</si>
  <si>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</si>
  <si>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</si>
  <si>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</si>
  <si>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</si>
  <si>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</si>
  <si>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</si>
  <si>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</si>
  <si>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</si>
  <si>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</si>
  <si>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</si>
  <si>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</si>
  <si>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</si>
  <si>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</si>
  <si>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</si>
  <si>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</si>
  <si>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</si>
  <si>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</si>
  <si>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</si>
  <si>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</si>
  <si>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</si>
  <si>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</si>
  <si>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</si>
  <si>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</si>
  <si>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</si>
  <si>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</si>
  <si>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</si>
  <si>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</si>
  <si>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</si>
  <si>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</si>
  <si>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</si>
  <si>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</si>
  <si>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</si>
  <si>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</si>
  <si>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</si>
  <si>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</si>
  <si>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</si>
  <si>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</si>
  <si>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</si>
  <si>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</si>
  <si>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</si>
  <si>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</si>
  <si>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</si>
  <si>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</si>
  <si>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</si>
  <si>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</si>
  <si>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</si>
  <si>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</si>
  <si>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</si>
  <si>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</si>
  <si>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</si>
  <si>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</si>
  <si>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</si>
  <si>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</si>
  <si>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</si>
  <si>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</si>
  <si>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</si>
  <si>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</si>
  <si>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</si>
  <si>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</si>
  <si>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</si>
  <si>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</si>
  <si>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</si>
  <si>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</si>
  <si>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</si>
  <si>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</si>
  <si>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</si>
  <si>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</si>
  <si>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</si>
  <si>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</si>
  <si>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</si>
  <si>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</si>
  <si>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</si>
  <si>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</si>
  <si>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</si>
  <si>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</si>
  <si>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</si>
  <si>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</si>
  <si>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</si>
  <si>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</si>
  <si>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</si>
  <si>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</si>
  <si>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</si>
  <si>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</si>
  <si>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</si>
  <si>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</si>
  <si>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</si>
  <si>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</si>
  <si>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</si>
  <si>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</si>
  <si>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</si>
  <si>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</si>
  <si>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</si>
  <si>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</si>
  <si>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</si>
  <si>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</si>
  <si>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</si>
  <si>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</si>
  <si>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</si>
  <si>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</si>
  <si>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</si>
  <si>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</si>
  <si>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</si>
  <si>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</si>
  <si>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</si>
  <si>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</si>
  <si>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</si>
  <si>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</si>
  <si>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</si>
  <si>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</si>
  <si>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</si>
  <si>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</si>
  <si>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</si>
  <si>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</si>
  <si>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</si>
  <si>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</si>
  <si>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</si>
  <si>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</si>
  <si>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</si>
  <si>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</si>
  <si>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</si>
  <si>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</si>
  <si>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</si>
  <si>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</si>
  <si>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</si>
  <si>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</si>
  <si>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</si>
  <si>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</si>
  <si>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</si>
  <si>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</si>
  <si>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</si>
  <si>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</si>
  <si>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</si>
  <si>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</si>
  <si>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</si>
  <si>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</si>
  <si>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</si>
  <si>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</si>
  <si>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</si>
  <si>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</si>
  <si>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</si>
  <si>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</si>
  <si>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</si>
  <si>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</si>
  <si>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</si>
  <si>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</si>
  <si>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</si>
  <si>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</si>
  <si>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</si>
  <si>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</si>
  <si>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</si>
  <si>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</si>
  <si>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</si>
  <si>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</si>
  <si>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</si>
  <si>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</si>
  <si>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</si>
  <si>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</si>
  <si>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</si>
  <si>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</si>
  <si>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</si>
  <si>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</si>
  <si>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</si>
  <si>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</si>
  <si>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</si>
  <si>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</si>
  <si>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</si>
  <si>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</si>
  <si>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</si>
  <si>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</si>
  <si>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</si>
  <si>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</si>
  <si>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</si>
  <si>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</si>
  <si>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</si>
  <si>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</si>
  <si>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</si>
  <si>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</si>
  <si>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</si>
  <si>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</si>
  <si>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</si>
  <si>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</si>
  <si>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</si>
  <si>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</si>
  <si>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</si>
  <si>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</si>
  <si>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</si>
  <si>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</si>
  <si>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</si>
  <si>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</si>
  <si>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</si>
  <si>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</si>
  <si>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</si>
  <si>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</si>
  <si>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</si>
  <si>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</si>
  <si>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</si>
  <si>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</si>
  <si>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</si>
  <si>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</si>
  <si>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</si>
  <si>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</si>
  <si>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</si>
  <si>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</si>
  <si>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</si>
  <si>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</si>
  <si>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</si>
  <si>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</si>
  <si>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</si>
  <si>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</si>
  <si>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</si>
  <si>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</si>
  <si>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</si>
  <si>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</si>
  <si>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</si>
  <si>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</si>
  <si>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</si>
  <si>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</si>
  <si>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</si>
  <si>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</si>
  <si>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</si>
  <si>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</si>
  <si>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</si>
  <si>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</si>
  <si>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</si>
  <si>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</si>
  <si>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</si>
  <si>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</si>
  <si>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</si>
  <si>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</si>
  <si>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</si>
  <si>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</si>
  <si>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</si>
  <si>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</si>
  <si>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</si>
  <si>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</si>
  <si>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</si>
  <si>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</si>
  <si>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</si>
  <si>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</si>
  <si>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</si>
  <si>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</si>
  <si>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</si>
  <si>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</si>
  <si>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</si>
  <si>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</si>
  <si>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</si>
  <si>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</si>
  <si>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</si>
  <si>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</si>
  <si>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</si>
  <si>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</si>
  <si>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</si>
  <si>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</si>
  <si>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</si>
  <si>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</si>
  <si>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</si>
  <si>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</si>
  <si>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</si>
  <si>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</si>
  <si>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</si>
  <si>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</si>
  <si>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</si>
  <si>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</si>
  <si>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</si>
  <si>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</si>
  <si>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</si>
  <si>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</si>
  <si>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</si>
  <si>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</si>
  <si>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</si>
  <si>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</si>
  <si>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</si>
  <si>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</si>
  <si>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</si>
  <si>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</si>
  <si>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</si>
  <si>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</si>
  <si>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</si>
  <si>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</si>
  <si>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</si>
  <si>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</si>
  <si>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</si>
  <si>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</si>
  <si>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</si>
  <si>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</si>
  <si>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</si>
  <si>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</si>
  <si>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</si>
  <si>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</si>
  <si>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</si>
  <si>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</si>
  <si>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</si>
  <si>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</si>
  <si>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</si>
  <si>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</si>
  <si>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</si>
  <si>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</si>
  <si>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</si>
  <si>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</si>
  <si>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</si>
  <si>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</si>
  <si>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</si>
  <si>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</si>
  <si>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</si>
  <si>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</si>
  <si>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</si>
  <si>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</si>
  <si>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</si>
  <si>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</si>
  <si>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</si>
  <si>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</si>
  <si>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</si>
  <si>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</si>
  <si>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</si>
  <si>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</si>
  <si>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</si>
  <si>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</si>
  <si>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</si>
  <si>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</si>
  <si>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</si>
  <si>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</si>
  <si>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</si>
  <si>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</si>
  <si>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</si>
  <si>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</si>
  <si>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</si>
  <si>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</si>
  <si>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</si>
  <si>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</si>
  <si>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</si>
  <si>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</si>
  <si>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</si>
  <si>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</si>
  <si>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</si>
  <si>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</si>
  <si>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</si>
  <si>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</si>
  <si>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</si>
  <si>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</si>
  <si>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</si>
  <si>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</si>
  <si>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</si>
  <si>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</si>
  <si>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</si>
  <si>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</si>
  <si>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</si>
  <si>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</si>
  <si>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</si>
  <si>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</si>
  <si>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</si>
  <si>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</si>
  <si>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</si>
  <si>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</si>
  <si>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</si>
  <si>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</si>
  <si>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</si>
  <si>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</si>
  <si>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</si>
  <si>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</si>
  <si>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</si>
  <si>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</si>
  <si>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</si>
  <si>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</si>
  <si>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</si>
  <si>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</si>
  <si>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</si>
  <si>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</si>
  <si>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</si>
  <si>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</si>
  <si>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</si>
  <si>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</si>
  <si>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</si>
  <si>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</si>
  <si>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</si>
  <si>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</si>
  <si>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</si>
  <si>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</si>
  <si>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</si>
  <si>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</si>
  <si>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</si>
  <si>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</si>
  <si>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</si>
  <si>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</si>
  <si>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</si>
  <si>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</si>
  <si>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</si>
  <si>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</si>
  <si>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</si>
  <si>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</si>
  <si>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</si>
  <si>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</si>
  <si>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</si>
  <si>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</si>
  <si>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</si>
  <si>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</si>
  <si>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</si>
  <si>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</si>
  <si>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</si>
  <si>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</si>
  <si>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</si>
  <si>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</si>
  <si>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</si>
  <si>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</si>
  <si>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</si>
  <si>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</si>
  <si>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</si>
  <si>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</si>
  <si>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</si>
  <si>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</si>
  <si>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</si>
  <si>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</si>
  <si>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</si>
  <si>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</si>
  <si>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</si>
  <si>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</si>
  <si>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</si>
  <si>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</si>
  <si>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</si>
  <si>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</si>
  <si>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</si>
  <si>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</si>
  <si>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</si>
  <si>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</si>
  <si>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</si>
  <si>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</si>
  <si>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</si>
  <si>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</si>
  <si>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</si>
  <si>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</si>
  <si>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</si>
  <si>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</si>
  <si>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</si>
  <si>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</si>
  <si>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</si>
  <si>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</si>
  <si>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</si>
  <si>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</si>
  <si>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</si>
  <si>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</si>
  <si>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</si>
  <si>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</si>
  <si>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</si>
  <si>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</si>
  <si>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</si>
  <si>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</si>
  <si>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</si>
  <si>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</si>
  <si>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</si>
  <si>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</si>
  <si>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</si>
  <si>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</si>
  <si>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</si>
  <si>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</si>
  <si>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</si>
  <si>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</si>
  <si>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</si>
  <si>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</si>
  <si>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</si>
  <si>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</si>
  <si>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</si>
  <si>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</si>
  <si>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</si>
  <si>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</si>
  <si>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</si>
  <si>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</si>
  <si>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</si>
  <si>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</si>
  <si>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</si>
  <si>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</si>
  <si>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</si>
  <si>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</si>
  <si>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</si>
  <si>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</si>
  <si>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</si>
  <si>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</si>
  <si>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</si>
  <si>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</si>
  <si>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</si>
  <si>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</si>
  <si>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</si>
  <si>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</si>
  <si>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</si>
  <si>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</si>
  <si>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</si>
  <si>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</si>
  <si>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</si>
  <si>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</si>
  <si>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</si>
  <si>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</si>
  <si>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</si>
  <si>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</si>
  <si>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</si>
  <si>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</si>
  <si>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</si>
  <si>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</si>
  <si>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</si>
  <si>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</si>
  <si>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</si>
  <si>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</si>
  <si>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</si>
  <si>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</si>
  <si>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</si>
  <si>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</si>
  <si>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</si>
  <si>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</si>
  <si>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</si>
  <si>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</si>
  <si>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</si>
  <si>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</si>
  <si>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</si>
  <si>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</si>
  <si>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</si>
  <si>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</si>
  <si>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</si>
  <si>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</si>
  <si>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</si>
  <si>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</si>
  <si>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</si>
  <si>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</si>
  <si>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</si>
  <si>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</si>
  <si>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</si>
  <si>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</si>
  <si>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</si>
  <si>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</si>
  <si>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</si>
  <si>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</si>
  <si>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</si>
  <si>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</si>
  <si>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</si>
  <si>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</si>
  <si>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</si>
  <si>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</si>
  <si>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</si>
  <si>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</si>
  <si>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</si>
  <si>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</si>
  <si>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</si>
  <si>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</si>
  <si>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</si>
  <si>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</si>
  <si>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</si>
  <si>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</si>
  <si>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</si>
  <si>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</si>
  <si>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</si>
  <si>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</si>
  <si>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</si>
  <si>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</si>
  <si>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</si>
  <si>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</si>
  <si>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</si>
  <si>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</si>
  <si>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</si>
  <si>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</si>
  <si>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</si>
  <si>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</si>
  <si>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</si>
  <si>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</si>
  <si>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</si>
  <si>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</si>
  <si>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</si>
  <si>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</si>
  <si>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</si>
  <si>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</si>
  <si>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</si>
  <si>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</si>
  <si>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</si>
  <si>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</si>
  <si>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</si>
  <si>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</si>
  <si>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</si>
  <si>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</si>
  <si>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</si>
  <si>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</si>
  <si>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</si>
  <si>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</si>
  <si>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</si>
  <si>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</si>
  <si>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</si>
  <si>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</si>
  <si>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</si>
  <si>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</si>
  <si>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</si>
  <si>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</si>
  <si>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</si>
  <si>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</si>
  <si>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</si>
  <si>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</si>
  <si>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</si>
  <si>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</si>
  <si>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</si>
  <si>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</si>
  <si>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</si>
  <si>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</si>
  <si>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</si>
  <si>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</si>
  <si>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</si>
  <si>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</si>
  <si>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</si>
  <si>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</si>
  <si>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</si>
  <si>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</si>
  <si>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</si>
  <si>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</si>
  <si>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</si>
  <si>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</si>
  <si>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</si>
  <si>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</si>
  <si>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</si>
  <si>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</si>
  <si>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</si>
  <si>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</si>
  <si>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</si>
  <si>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</si>
  <si>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</si>
  <si>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</si>
  <si>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</si>
  <si>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</si>
  <si>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</si>
  <si>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</si>
  <si>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</si>
  <si>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</si>
  <si>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</si>
  <si>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</si>
  <si>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</si>
  <si>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</si>
  <si>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</si>
  <si>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</si>
  <si>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</si>
  <si>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</si>
  <si>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</si>
  <si>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</si>
  <si>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</si>
  <si>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</si>
  <si>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</si>
  <si>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</si>
  <si>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</si>
  <si>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</si>
  <si>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</si>
  <si>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</si>
  <si>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</si>
  <si>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</si>
  <si>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</si>
  <si>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</si>
  <si>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</si>
  <si>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</si>
  <si>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</si>
  <si>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</si>
  <si>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</si>
  <si>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</si>
  <si>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</si>
  <si>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</si>
  <si>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</si>
  <si>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</si>
  <si>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</si>
  <si>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</si>
  <si>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</si>
  <si>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</si>
  <si>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</si>
  <si>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</si>
  <si>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</si>
  <si>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</si>
  <si>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</si>
  <si>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</si>
  <si>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</si>
  <si>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</si>
  <si>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</si>
  <si>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</si>
  <si>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</si>
  <si>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</si>
  <si>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</si>
  <si>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</si>
  <si>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</si>
  <si>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</si>
  <si>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</si>
  <si>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</si>
  <si>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</si>
  <si>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</si>
  <si>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</si>
  <si>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</si>
  <si>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</si>
  <si>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</si>
  <si>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</si>
  <si>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</si>
  <si>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</si>
  <si>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</si>
  <si>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</si>
  <si>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</si>
  <si>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</si>
  <si>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</si>
  <si>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</si>
  <si>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</si>
  <si>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</si>
  <si>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</si>
  <si>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</si>
  <si>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</si>
  <si>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</si>
  <si>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</si>
  <si>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</si>
  <si>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</si>
  <si>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</si>
  <si>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</si>
  <si>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</si>
  <si>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</si>
  <si>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</si>
  <si>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</si>
  <si>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</si>
  <si>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</si>
  <si>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</si>
  <si>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</si>
  <si>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</si>
  <si>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</si>
  <si>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</si>
  <si>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</si>
  <si>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</si>
  <si>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</si>
  <si>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</si>
  <si>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</si>
  <si>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</si>
  <si>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</si>
  <si>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</si>
  <si>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</si>
  <si>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</si>
  <si>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</si>
  <si>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</si>
  <si>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</si>
  <si>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</si>
  <si>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</si>
  <si>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</si>
  <si>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</si>
  <si>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</si>
  <si>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</si>
  <si>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</si>
  <si>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</si>
  <si>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</si>
  <si>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</si>
  <si>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</si>
  <si>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</si>
  <si>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</si>
  <si>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</si>
  <si>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</si>
  <si>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</si>
  <si>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</si>
  <si>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</si>
  <si>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</si>
  <si>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</si>
  <si>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</si>
  <si>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</si>
  <si>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</si>
  <si>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</si>
  <si>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</si>
  <si>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</si>
  <si>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</si>
  <si>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</si>
  <si>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</si>
  <si>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</si>
  <si>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</si>
  <si>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</si>
  <si>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</si>
  <si>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</si>
  <si>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</si>
  <si>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</si>
  <si>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</si>
  <si>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</si>
  <si>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</si>
  <si>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</si>
  <si>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</si>
  <si>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</si>
  <si>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</si>
  <si>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</si>
  <si>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</si>
  <si>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</si>
  <si>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</si>
  <si>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</si>
  <si>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</si>
  <si>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</si>
  <si>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</si>
  <si>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</si>
  <si>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</si>
  <si>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</si>
  <si>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</si>
  <si>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</si>
  <si>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</si>
  <si>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</si>
  <si>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</si>
  <si>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</si>
  <si>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</si>
  <si>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</si>
  <si>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</si>
  <si>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</si>
  <si>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</si>
  <si>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</si>
  <si>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</si>
  <si>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</si>
  <si>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</si>
  <si>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</si>
  <si>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</si>
  <si>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</si>
  <si>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</si>
  <si>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</si>
  <si>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</si>
  <si>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</si>
  <si>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</si>
  <si>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</si>
  <si>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</si>
  <si>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</si>
  <si>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</si>
  <si>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</si>
  <si>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</si>
  <si>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</si>
  <si>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</si>
  <si>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</si>
  <si>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</si>
  <si>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</si>
  <si>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</si>
  <si>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</si>
  <si>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</si>
  <si>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</si>
  <si>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</si>
  <si>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</si>
  <si>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</si>
  <si>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</si>
  <si>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</si>
  <si>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</si>
  <si>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</si>
  <si>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</si>
  <si>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</si>
  <si>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</si>
  <si>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</si>
  <si>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</si>
  <si>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</si>
  <si>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</si>
  <si>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</si>
  <si>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</si>
  <si>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</si>
  <si>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</si>
  <si>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</si>
  <si>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</si>
  <si>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</si>
  <si>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</si>
  <si>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</si>
  <si>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</si>
  <si>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</si>
  <si>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</si>
  <si>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</si>
  <si>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</si>
  <si>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</si>
  <si>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</si>
  <si>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</si>
  <si>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</si>
  <si>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</si>
  <si>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</si>
  <si>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</si>
  <si>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</si>
  <si>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</si>
  <si>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</si>
  <si>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</si>
  <si>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</si>
  <si>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</si>
  <si>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</si>
  <si>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</si>
  <si>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</si>
  <si>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</si>
  <si>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</si>
  <si>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</si>
  <si>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</si>
  <si>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</si>
  <si>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</si>
  <si>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</si>
  <si>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</si>
  <si>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</si>
  <si>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</si>
  <si>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</si>
  <si>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</si>
  <si>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</si>
  <si>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</si>
  <si>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</si>
  <si>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</si>
  <si>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</si>
  <si>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</si>
  <si>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</si>
  <si>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</si>
  <si>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</si>
  <si>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</si>
  <si>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</si>
  <si>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</si>
  <si>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</si>
  <si>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</si>
  <si>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</si>
  <si>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</si>
  <si>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</si>
  <si>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</si>
  <si>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</si>
  <si>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</si>
  <si>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</si>
  <si>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</si>
  <si>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</si>
  <si>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</si>
  <si>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</si>
  <si>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</si>
  <si>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</si>
  <si>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</si>
  <si>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</si>
  <si>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</si>
  <si>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</si>
  <si>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</si>
  <si>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</si>
  <si>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</si>
  <si>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</si>
  <si>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</si>
  <si>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</si>
  <si>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</si>
  <si>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</si>
  <si>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</si>
  <si>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</si>
  <si>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</si>
  <si>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</si>
  <si>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</si>
  <si>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</si>
  <si>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</si>
  <si>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</si>
  <si>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</si>
  <si>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</si>
  <si>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</si>
  <si>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</si>
  <si>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</si>
  <si>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</si>
  <si>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</si>
  <si>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</si>
  <si>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</si>
  <si>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</si>
  <si>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</si>
  <si>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</si>
  <si>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</si>
  <si>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</si>
  <si>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</si>
  <si>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</si>
  <si>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</si>
  <si>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</si>
  <si>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</si>
  <si>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</si>
  <si>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</si>
  <si>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</si>
  <si>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</si>
  <si>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</si>
  <si>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</si>
  <si>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</si>
  <si>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</si>
  <si>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</si>
  <si>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</si>
  <si>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</si>
  <si>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</si>
  <si>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</si>
  <si>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</si>
  <si>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</si>
  <si>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</si>
  <si>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</si>
  <si>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</si>
  <si>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</si>
  <si>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</si>
  <si>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</si>
  <si>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</si>
  <si>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</si>
  <si>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</si>
  <si>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</si>
  <si>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</si>
  <si>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</si>
  <si>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</si>
  <si>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</si>
  <si>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</si>
  <si>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</si>
  <si>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</si>
  <si>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</si>
  <si>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</si>
  <si>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</si>
  <si>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</si>
  <si>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</si>
  <si>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</si>
  <si>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</si>
  <si>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</si>
  <si>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</si>
  <si>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</si>
  <si>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</si>
  <si>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</si>
  <si>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</si>
  <si>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</si>
  <si>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</si>
  <si>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</si>
  <si>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</si>
  <si>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</si>
  <si>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</si>
  <si>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</si>
  <si>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</si>
  <si>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</si>
  <si>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</si>
  <si>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</si>
  <si>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</si>
  <si>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</si>
  <si>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</si>
  <si>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</si>
  <si>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</si>
  <si>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</si>
  <si>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</si>
  <si>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</si>
  <si>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</si>
  <si>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</si>
  <si>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</si>
  <si>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</si>
  <si>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</si>
  <si>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</si>
  <si>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</si>
  <si>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</si>
  <si>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</si>
  <si>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</si>
  <si>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</si>
  <si>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</si>
  <si>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</si>
  <si>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</si>
  <si>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</si>
  <si>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</si>
  <si>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</si>
  <si>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</si>
  <si>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</si>
  <si>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</si>
  <si>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</si>
  <si>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</si>
  <si>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</si>
  <si>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</si>
  <si>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</si>
  <si>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</si>
  <si>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</si>
  <si>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</si>
  <si>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</si>
  <si>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</si>
  <si>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</si>
  <si>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</si>
  <si>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</si>
  <si>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</si>
  <si>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</si>
  <si>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</si>
  <si>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</si>
  <si>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</si>
  <si>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</si>
  <si>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</si>
  <si>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</si>
  <si>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</si>
  <si>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</si>
  <si>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</si>
  <si>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</si>
  <si>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</si>
  <si>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</si>
  <si>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</si>
  <si>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</si>
  <si>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</si>
  <si>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</si>
  <si>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</si>
  <si>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</si>
  <si>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</si>
  <si>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</si>
  <si>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</si>
  <si>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</si>
  <si>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</si>
  <si>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</si>
  <si>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</si>
  <si>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</si>
  <si>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</si>
  <si>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</si>
  <si>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</si>
  <si>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</si>
  <si>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</si>
  <si>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</si>
  <si>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</si>
  <si>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</si>
  <si>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</si>
  <si>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</si>
  <si>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</si>
  <si>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</si>
  <si>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</si>
  <si>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</si>
  <si>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</si>
  <si>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</si>
  <si>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</si>
  <si>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</si>
  <si>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</si>
  <si>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</si>
  <si>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</si>
  <si>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</si>
  <si>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</si>
  <si>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</si>
  <si>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</si>
  <si>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</si>
  <si>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</si>
  <si>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</si>
  <si>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</si>
  <si>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</si>
  <si>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</si>
  <si>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</si>
  <si>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</si>
  <si>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</si>
  <si>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</si>
  <si>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</si>
  <si>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</si>
  <si>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</si>
  <si>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</si>
  <si>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</si>
  <si>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</si>
  <si>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</si>
  <si>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</si>
  <si>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</si>
  <si>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</si>
  <si>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</si>
  <si>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</si>
  <si>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</si>
  <si>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</si>
  <si>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</si>
  <si>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</si>
  <si>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</si>
  <si>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</si>
  <si>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</si>
  <si>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</si>
  <si>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</si>
  <si>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</si>
  <si>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</si>
  <si>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</si>
  <si>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</si>
  <si>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</si>
  <si>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</si>
  <si>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</si>
  <si>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</si>
  <si>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</si>
  <si>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</si>
  <si>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</si>
  <si>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</si>
  <si>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</si>
  <si>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</si>
  <si>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</si>
  <si>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</si>
  <si>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</si>
  <si>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</si>
  <si>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</si>
  <si>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</si>
  <si>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</si>
  <si>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</si>
  <si>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</si>
  <si>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</si>
  <si>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</si>
  <si>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</si>
  <si>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</si>
  <si>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</si>
  <si>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</si>
  <si>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</si>
  <si>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</si>
  <si>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</si>
  <si>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</si>
  <si>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</si>
  <si>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</si>
  <si>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</si>
  <si>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</si>
  <si>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</si>
  <si>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</si>
  <si>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</si>
  <si>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</si>
  <si>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</si>
  <si>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</si>
  <si>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</si>
  <si>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</si>
  <si>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</si>
  <si>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</si>
  <si>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</si>
  <si>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</si>
  <si>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</si>
  <si>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</si>
  <si>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</si>
  <si>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</si>
  <si>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</si>
  <si>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</si>
  <si>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</si>
  <si>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</si>
  <si>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</si>
  <si>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</si>
  <si>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</si>
  <si>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</si>
  <si>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</si>
  <si>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</si>
  <si>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</si>
  <si>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</si>
  <si>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</si>
  <si>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</si>
  <si>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</si>
  <si>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</si>
  <si>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</si>
  <si>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</si>
  <si>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</si>
  <si>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</si>
  <si>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</si>
  <si>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</si>
  <si>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</si>
  <si>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</si>
  <si>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</si>
  <si>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</si>
  <si>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</si>
  <si>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</si>
  <si>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</si>
  <si>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</si>
  <si>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</si>
  <si>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</si>
  <si>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</si>
  <si>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</si>
  <si>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</si>
  <si>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</si>
  <si>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</si>
  <si>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</si>
  <si>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</si>
  <si>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</si>
  <si>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</si>
  <si>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</si>
  <si>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</si>
  <si>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</si>
  <si>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</si>
  <si>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</si>
  <si>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</si>
  <si>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</si>
  <si>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</si>
  <si>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</si>
  <si>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</si>
  <si>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</si>
  <si>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</si>
  <si>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</si>
  <si>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</si>
  <si>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</si>
  <si>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</si>
  <si>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</si>
  <si>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</si>
  <si>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</si>
  <si>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</si>
  <si>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</si>
  <si>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</si>
  <si>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</si>
  <si>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</si>
  <si>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</si>
  <si>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</si>
  <si>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</si>
  <si>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</si>
  <si>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</si>
  <si>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</si>
  <si>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</si>
  <si>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</si>
  <si>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</si>
  <si>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</si>
  <si>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</si>
  <si>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</si>
  <si>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</si>
  <si>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</si>
  <si>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</si>
  <si>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</si>
  <si>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</si>
  <si>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</si>
  <si>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</si>
  <si>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</si>
  <si>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</si>
  <si>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</si>
  <si>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</si>
  <si>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</si>
  <si>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</si>
  <si>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</si>
  <si>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</si>
  <si>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</si>
  <si>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</si>
  <si>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</si>
  <si>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</si>
  <si>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</si>
  <si>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</si>
  <si>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</si>
  <si>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</si>
  <si>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</si>
  <si>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</si>
  <si>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</si>
  <si>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</si>
  <si>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</si>
  <si>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</si>
  <si>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</si>
  <si>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</si>
  <si>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</si>
  <si>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</si>
  <si>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</si>
  <si>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</si>
  <si>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</si>
  <si>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</si>
  <si>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</si>
  <si>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</si>
  <si>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</si>
  <si>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</si>
  <si>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</si>
  <si>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</si>
  <si>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</si>
  <si>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</si>
  <si>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</si>
  <si>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</si>
  <si>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</si>
  <si>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</si>
  <si>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</si>
  <si>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</si>
  <si>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</si>
  <si>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</si>
  <si>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</si>
  <si>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</si>
  <si>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</si>
  <si>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</si>
  <si>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</si>
  <si>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</si>
  <si>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</si>
  <si>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</si>
  <si>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</si>
  <si>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</si>
  <si>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</si>
  <si>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</si>
  <si>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</si>
  <si>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</si>
  <si>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</si>
  <si>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</si>
  <si>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</si>
  <si>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</si>
  <si>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</si>
  <si>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</si>
  <si>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</si>
  <si>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</si>
  <si>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</si>
  <si>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</si>
  <si>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</si>
  <si>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</si>
  <si>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</si>
  <si>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</si>
  <si>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</si>
  <si>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</si>
  <si>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</si>
  <si>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</si>
  <si>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</si>
  <si>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</si>
  <si>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</si>
  <si>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</si>
  <si>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</si>
  <si>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</si>
  <si>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</si>
  <si>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</si>
  <si>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</si>
  <si>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</si>
  <si>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</si>
  <si>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</si>
  <si>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</si>
  <si>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</si>
  <si>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</si>
  <si>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</si>
  <si>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</si>
  <si>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</si>
  <si>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</si>
  <si>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</si>
  <si>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</si>
  <si>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</si>
  <si>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</si>
  <si>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</si>
  <si>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</si>
  <si>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</si>
  <si>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</si>
  <si>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</si>
  <si>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</si>
  <si>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</si>
  <si>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</si>
  <si>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</si>
  <si>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</si>
  <si>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</si>
  <si>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</si>
  <si>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</si>
  <si>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</si>
  <si>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</si>
  <si>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</si>
  <si>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</si>
  <si>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</si>
  <si>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</si>
  <si>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</si>
  <si>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</si>
  <si>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</si>
  <si>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</si>
  <si>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</si>
  <si>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</si>
  <si>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</si>
  <si>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</si>
  <si>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</si>
  <si>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</si>
  <si>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</si>
  <si>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</si>
  <si>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</si>
  <si>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</si>
  <si>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</si>
  <si>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</si>
  <si>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</si>
  <si>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</si>
  <si>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</si>
  <si>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</si>
  <si>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</si>
  <si>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</si>
  <si>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</si>
  <si>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</si>
  <si>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</si>
  <si>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</si>
  <si>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</si>
  <si>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</si>
  <si>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</si>
  <si>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</si>
  <si>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</si>
  <si>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</si>
  <si>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</si>
  <si>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</si>
  <si>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</si>
  <si>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</si>
  <si>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</si>
  <si>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</si>
  <si>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</si>
  <si>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</si>
  <si>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</si>
  <si>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</si>
  <si>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</si>
  <si>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</si>
  <si>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</si>
  <si>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</si>
  <si>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</si>
  <si>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</si>
  <si>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</si>
  <si>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</si>
  <si>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</si>
  <si>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</si>
  <si>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</si>
  <si>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</si>
  <si>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</si>
  <si>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</si>
  <si>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</si>
  <si>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</si>
  <si>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</si>
  <si>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</si>
  <si>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</si>
  <si>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</si>
  <si>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</si>
  <si>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</si>
  <si>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</si>
  <si>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</si>
  <si>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</si>
  <si>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</si>
  <si>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</si>
  <si>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</si>
  <si>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</si>
  <si>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</si>
  <si>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</si>
  <si>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</si>
  <si>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</si>
  <si>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</si>
  <si>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</si>
  <si>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</si>
  <si>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</si>
  <si>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</si>
  <si>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</si>
  <si>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</si>
  <si>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</si>
  <si>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</si>
  <si>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</si>
  <si>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</si>
  <si>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</si>
  <si>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</si>
  <si>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</si>
  <si>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</si>
  <si>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</si>
  <si>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</si>
  <si>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</si>
  <si>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</si>
  <si>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</si>
  <si>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</si>
  <si>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</si>
  <si>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</si>
  <si>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</si>
  <si>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</si>
  <si>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</si>
  <si>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</si>
  <si>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</si>
  <si>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</si>
  <si>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</si>
  <si>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</si>
  <si>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</si>
  <si>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</si>
  <si>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</si>
  <si>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</si>
  <si>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</si>
  <si>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</si>
  <si>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</si>
  <si>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</si>
  <si>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</si>
  <si>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</si>
  <si>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</si>
  <si>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</si>
  <si>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</si>
  <si>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</si>
  <si>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</si>
  <si>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</si>
  <si>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</si>
  <si>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</si>
  <si>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</si>
  <si>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</si>
  <si>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</si>
  <si>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</si>
  <si>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</si>
  <si>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</si>
  <si>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</si>
  <si>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</si>
  <si>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</si>
  <si>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</si>
  <si>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</si>
  <si>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</si>
  <si>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</si>
  <si>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</si>
  <si>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</si>
  <si>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</si>
  <si>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</si>
  <si>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</si>
  <si>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</si>
  <si>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</si>
  <si>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</si>
  <si>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</si>
  <si>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</si>
  <si>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</si>
  <si>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</si>
  <si>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</si>
  <si>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</si>
  <si>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</si>
  <si>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</si>
  <si>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</si>
  <si>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</si>
  <si>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</si>
  <si>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</si>
  <si>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</si>
  <si>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</si>
  <si>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</si>
  <si>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</si>
  <si>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</si>
  <si>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</si>
  <si>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</si>
  <si>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</si>
  <si>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</si>
  <si>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</si>
  <si>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</si>
  <si>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</si>
  <si>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</si>
  <si>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</si>
  <si>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</si>
  <si>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</si>
  <si>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</si>
  <si>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</si>
  <si>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</si>
  <si>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</si>
  <si>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</si>
  <si>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</si>
  <si>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</si>
  <si>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</si>
  <si>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</si>
  <si>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</si>
  <si>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</si>
  <si>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</si>
  <si>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</si>
  <si>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</si>
  <si>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</si>
  <si>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</si>
  <si>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</si>
  <si>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</si>
  <si>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</si>
  <si>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</si>
  <si>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</si>
  <si>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</si>
  <si>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</si>
  <si>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</si>
  <si>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</si>
  <si>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</si>
  <si>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</si>
  <si>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</si>
  <si>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</si>
  <si>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</si>
  <si>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</si>
  <si>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</si>
  <si>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</si>
  <si>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</si>
  <si>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</si>
  <si>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</si>
  <si>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</si>
  <si>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</si>
  <si>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</si>
  <si>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</si>
  <si>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</si>
  <si>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</si>
  <si>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</si>
  <si>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</si>
  <si>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</si>
  <si>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</si>
  <si>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</si>
  <si>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</si>
  <si>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</si>
  <si>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</si>
  <si>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</si>
  <si>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</si>
  <si>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</si>
  <si>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</si>
  <si>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</si>
  <si>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</si>
  <si>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</si>
  <si>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</si>
  <si>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</si>
  <si>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</si>
  <si>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</si>
  <si>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</si>
  <si>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</si>
  <si>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</si>
  <si>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</si>
  <si>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</si>
  <si>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</si>
  <si>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</si>
  <si>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</si>
  <si>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</si>
  <si>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</si>
  <si>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</si>
  <si>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</si>
  <si>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</si>
  <si>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</si>
  <si>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</si>
  <si>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</si>
  <si>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</si>
  <si>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</si>
  <si>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</si>
  <si>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</si>
  <si>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</si>
  <si>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</si>
  <si>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</si>
  <si>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</si>
  <si>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</si>
  <si>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</si>
  <si>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</si>
  <si>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</si>
  <si>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</si>
  <si>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</si>
  <si>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</si>
  <si>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</si>
  <si>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</si>
  <si>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</si>
  <si>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</si>
  <si>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</si>
  <si>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</si>
  <si>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</si>
  <si>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</si>
  <si>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</si>
  <si>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</si>
  <si>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</si>
  <si>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</si>
  <si>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</si>
  <si>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</si>
  <si>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</si>
  <si>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</si>
  <si>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</si>
  <si>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</si>
  <si>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</si>
  <si>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</si>
  <si>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</si>
  <si>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</si>
  <si>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</si>
  <si>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</si>
  <si>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</si>
  <si>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</si>
  <si>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</si>
  <si>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</si>
  <si>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</si>
  <si>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</si>
  <si>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</si>
  <si>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</si>
  <si>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</si>
  <si>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</si>
  <si>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</si>
  <si>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</si>
  <si>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</si>
  <si>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</si>
  <si>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</si>
  <si>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</si>
  <si>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</si>
  <si>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</si>
  <si>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</si>
  <si>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</si>
  <si>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</si>
  <si>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</si>
  <si>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</si>
  <si>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</si>
  <si>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</si>
  <si>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</si>
  <si>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</si>
  <si>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</si>
  <si>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</si>
  <si>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</si>
  <si>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</si>
  <si>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</si>
  <si>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</si>
  <si>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</si>
  <si>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</si>
  <si>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</si>
  <si>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</si>
  <si>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</si>
  <si>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</si>
  <si>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</si>
  <si>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</si>
  <si>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</si>
  <si>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</si>
  <si>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</si>
  <si>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</si>
  <si>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</si>
  <si>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</si>
  <si>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</si>
  <si>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</si>
  <si>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</si>
  <si>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</si>
  <si>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</si>
  <si>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</si>
  <si>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</si>
  <si>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</si>
  <si>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</si>
  <si>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</si>
  <si>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</si>
  <si>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</si>
  <si>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</si>
  <si>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</si>
  <si>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</si>
  <si>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</si>
  <si>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</si>
  <si>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</si>
  <si>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</si>
  <si>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</si>
  <si>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</si>
  <si>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</si>
  <si>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</si>
  <si>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</si>
  <si>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</si>
  <si>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</si>
  <si>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</si>
  <si>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</si>
  <si>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</si>
  <si>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</si>
  <si>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</si>
  <si>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</si>
  <si>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</si>
  <si>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</si>
  <si>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</si>
  <si>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</si>
  <si>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</si>
  <si>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</si>
  <si>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</si>
  <si>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</si>
  <si>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</si>
  <si>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</si>
  <si>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</si>
  <si>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</si>
  <si>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</si>
  <si>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</si>
  <si>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</si>
  <si>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</si>
  <si>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</si>
  <si>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</si>
  <si>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</si>
  <si>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</si>
  <si>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</si>
  <si>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</si>
  <si>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</si>
  <si>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</si>
  <si>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</si>
  <si>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</si>
  <si>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</si>
  <si>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</si>
  <si>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</si>
  <si>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</si>
  <si>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</si>
  <si>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</si>
  <si>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</si>
  <si>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</si>
  <si>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</si>
  <si>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</si>
  <si>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</si>
  <si>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</si>
  <si>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</si>
  <si>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</si>
  <si>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</si>
  <si>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</si>
  <si>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</si>
  <si>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</si>
  <si>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</si>
  <si>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</si>
  <si>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</si>
  <si>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</si>
  <si>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</si>
  <si>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</si>
  <si>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</si>
  <si>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</si>
  <si>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</si>
  <si>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</si>
  <si>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</si>
  <si>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</si>
  <si>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</si>
  <si>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</si>
  <si>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</si>
  <si>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</si>
  <si>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</si>
  <si>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</si>
  <si>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</si>
  <si>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</si>
  <si>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</si>
  <si>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</si>
  <si>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</si>
  <si>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</si>
  <si>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</si>
  <si>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</si>
  <si>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</si>
  <si>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</si>
  <si>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</si>
  <si>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</si>
  <si>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</si>
  <si>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</si>
  <si>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</si>
  <si>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</si>
  <si>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</si>
  <si>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</si>
  <si>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</si>
  <si>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</si>
  <si>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</si>
  <si>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</si>
  <si>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</si>
  <si>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</si>
  <si>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</si>
  <si>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</si>
  <si>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</si>
  <si>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</si>
  <si>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</si>
  <si>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</si>
  <si>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</si>
  <si>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</si>
  <si>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</si>
  <si>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</si>
  <si>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</si>
  <si>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</si>
  <si>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</si>
  <si>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</si>
  <si>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</si>
  <si>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</si>
  <si>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</si>
  <si>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</si>
  <si>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</si>
  <si>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</si>
  <si>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</si>
  <si>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</si>
  <si>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</si>
  <si>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</si>
  <si>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</si>
  <si>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</si>
  <si>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</si>
  <si>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</si>
  <si>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</si>
  <si>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</si>
  <si>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</si>
  <si>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</si>
  <si>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</si>
  <si>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</si>
  <si>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</si>
  <si>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</si>
  <si>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</si>
  <si>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</si>
  <si>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</si>
  <si>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</si>
  <si>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</si>
  <si>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</si>
  <si>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</si>
  <si>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</si>
  <si>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</si>
  <si>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</si>
  <si>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</si>
  <si>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</si>
  <si>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</si>
  <si>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</si>
  <si>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</si>
  <si>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</si>
  <si>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</si>
  <si>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</si>
  <si>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</si>
  <si>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</si>
  <si>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</si>
  <si>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</si>
  <si>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</si>
  <si>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</si>
  <si>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</si>
  <si>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</si>
  <si>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</si>
  <si>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</si>
  <si>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</si>
  <si>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</si>
  <si>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</si>
  <si>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</si>
  <si>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</si>
  <si>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</si>
  <si>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</si>
  <si>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</si>
  <si>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</si>
  <si>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</si>
  <si>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</si>
  <si>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</si>
  <si>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</si>
  <si>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</si>
  <si>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</si>
  <si>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</si>
  <si>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</si>
  <si>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</si>
  <si>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</si>
  <si>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</si>
  <si>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</si>
  <si>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</si>
  <si>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</si>
  <si>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</si>
  <si>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</si>
  <si>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</si>
  <si>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</si>
  <si>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</si>
  <si>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</si>
  <si>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</si>
  <si>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</si>
  <si>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</si>
  <si>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</si>
  <si>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</si>
  <si>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</si>
  <si>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</si>
  <si>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</si>
  <si>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</si>
  <si>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</si>
  <si>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</si>
  <si>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</si>
  <si>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</si>
  <si>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</si>
  <si>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</si>
  <si>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</si>
  <si>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</si>
  <si>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</si>
  <si>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</si>
  <si>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</si>
  <si>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</si>
  <si>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</si>
  <si>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</si>
  <si>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</si>
  <si>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</si>
  <si>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</si>
  <si>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</si>
  <si>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</si>
  <si>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</si>
  <si>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</si>
  <si>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</si>
  <si>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</si>
  <si>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</si>
  <si>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</si>
  <si>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</si>
  <si>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</si>
  <si>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</si>
  <si>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</si>
  <si>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</si>
  <si>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</si>
  <si>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</si>
  <si>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</si>
  <si>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</si>
  <si>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</si>
  <si>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</si>
  <si>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</si>
  <si>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</si>
  <si>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</si>
  <si>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</si>
  <si>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</si>
  <si>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</si>
  <si>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</si>
  <si>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</si>
  <si>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</si>
  <si>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</si>
  <si>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</si>
  <si>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</si>
  <si>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</si>
  <si>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</si>
  <si>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</si>
  <si>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</si>
  <si>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</si>
  <si>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</si>
  <si>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</si>
  <si>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</si>
  <si>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</si>
  <si>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</si>
  <si>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</si>
  <si>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</si>
  <si>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</si>
  <si>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</si>
  <si>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</si>
  <si>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</si>
  <si>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</si>
  <si>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</si>
  <si>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</si>
  <si>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</si>
  <si>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</si>
  <si>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</si>
  <si>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</si>
  <si>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</si>
  <si>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</si>
  <si>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</si>
  <si>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</si>
  <si>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</si>
  <si>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</si>
  <si>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</si>
  <si>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</si>
  <si>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</si>
  <si>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</si>
  <si>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</si>
  <si>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</si>
  <si>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</si>
  <si>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</si>
  <si>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</si>
  <si>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</si>
  <si>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</si>
  <si>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</si>
  <si>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</si>
  <si>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</si>
  <si>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</si>
  <si>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</si>
  <si>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</si>
  <si>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</si>
  <si>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</si>
  <si>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</si>
  <si>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</si>
  <si>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</si>
  <si>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</si>
  <si>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</si>
  <si>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</si>
  <si>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</si>
  <si>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</si>
  <si>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</si>
  <si>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</si>
  <si>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</si>
  <si>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</si>
  <si>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</si>
  <si>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</si>
  <si>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</si>
  <si>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</si>
  <si>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</si>
  <si>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</si>
  <si>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</si>
  <si>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</si>
  <si>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</si>
  <si>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</si>
  <si>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</si>
  <si>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</si>
  <si>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</si>
  <si>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</si>
  <si>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</si>
  <si>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</si>
  <si>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</si>
  <si>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</si>
  <si>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</si>
  <si>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</si>
  <si>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</si>
  <si>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</si>
  <si>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</si>
  <si>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</si>
  <si>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</si>
  <si>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</si>
  <si>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</si>
  <si>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</si>
  <si>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</si>
  <si>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</si>
  <si>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</si>
  <si>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</si>
  <si>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</si>
  <si>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</si>
  <si>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</si>
  <si>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</si>
  <si>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</si>
  <si>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</si>
  <si>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</si>
  <si>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</si>
  <si>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</si>
  <si>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</si>
  <si>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</si>
  <si>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</si>
  <si>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</si>
  <si>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</si>
  <si>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</si>
  <si>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</si>
  <si>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</si>
  <si>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</si>
  <si>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</si>
  <si>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</si>
  <si>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</si>
  <si>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</si>
  <si>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</si>
  <si>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</si>
  <si>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</si>
  <si>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</si>
  <si>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</si>
  <si>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</si>
  <si>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</si>
  <si>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</si>
  <si>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</si>
  <si>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</si>
  <si>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</si>
  <si>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</si>
  <si>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</si>
  <si>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</si>
  <si>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</si>
  <si>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</si>
  <si>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</si>
  <si>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</si>
  <si>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</si>
  <si>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</si>
  <si>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</si>
  <si>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</si>
  <si>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</si>
  <si>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</si>
  <si>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</si>
  <si>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</si>
  <si>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</si>
  <si>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</si>
  <si>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</si>
  <si>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</si>
  <si>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</si>
  <si>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</si>
  <si>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</si>
  <si>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</si>
  <si>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</si>
  <si>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</si>
  <si>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</si>
  <si>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</si>
  <si>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</si>
  <si>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</si>
  <si>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</si>
  <si>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</si>
  <si>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</si>
  <si>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</si>
  <si>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</si>
  <si>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</si>
  <si>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</si>
  <si>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</si>
  <si>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</si>
  <si>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</si>
  <si>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</si>
  <si>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</si>
  <si>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</si>
  <si>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</si>
  <si>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</si>
  <si>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</si>
  <si>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</si>
  <si>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</si>
  <si>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</si>
  <si>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</si>
  <si>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</si>
  <si>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</si>
  <si>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</si>
  <si>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</si>
  <si>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</si>
  <si>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</si>
  <si>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</si>
  <si>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</si>
  <si>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</si>
  <si>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</si>
  <si>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</si>
  <si>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</si>
  <si>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</si>
  <si>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</si>
  <si>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</si>
  <si>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</si>
  <si>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</si>
  <si>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</si>
  <si>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</si>
  <si>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</si>
  <si>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</si>
  <si>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</si>
  <si>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</si>
  <si>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</si>
  <si>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</si>
  <si>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</si>
  <si>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</si>
  <si>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</si>
  <si>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</si>
  <si>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</si>
  <si>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</si>
  <si>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</si>
  <si>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</si>
  <si>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</si>
  <si>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</si>
  <si>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</si>
  <si>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</si>
  <si>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</si>
  <si>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</si>
  <si>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</si>
  <si>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</si>
  <si>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</si>
  <si>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</si>
  <si>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</si>
  <si>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</si>
  <si>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</si>
  <si>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</si>
  <si>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</si>
  <si>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</si>
  <si>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</si>
  <si>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</si>
  <si>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</si>
  <si>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</si>
  <si>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</si>
  <si>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</si>
  <si>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</si>
  <si>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</si>
  <si>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</si>
  <si>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</si>
  <si>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</si>
  <si>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</si>
  <si>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</si>
  <si>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</si>
  <si>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</si>
  <si>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</si>
  <si>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</si>
  <si>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</si>
  <si>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</si>
  <si>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</si>
  <si>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</si>
  <si>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</si>
  <si>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</si>
  <si>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</si>
  <si>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</si>
  <si>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</si>
  <si>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</si>
  <si>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</si>
  <si>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</si>
  <si>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</si>
  <si>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</si>
  <si>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</si>
  <si>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</si>
  <si>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</si>
  <si>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</si>
  <si>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</si>
  <si>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</si>
  <si>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</si>
  <si>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</si>
  <si>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</si>
  <si>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</si>
  <si>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</si>
  <si>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</si>
  <si>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</si>
  <si>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</si>
  <si>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</si>
  <si>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</si>
  <si>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</si>
  <si>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</si>
  <si>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</si>
  <si>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</si>
  <si>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</si>
  <si>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</si>
  <si>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</si>
  <si>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</si>
  <si>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</si>
  <si>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</si>
  <si>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</si>
  <si>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</si>
  <si>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</si>
  <si>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</si>
  <si>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</si>
  <si>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</si>
  <si>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</si>
  <si>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</si>
  <si>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</si>
  <si>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</si>
  <si>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</si>
  <si>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</si>
  <si>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</si>
  <si>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</si>
  <si>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</si>
  <si>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</si>
  <si>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</si>
  <si>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</si>
  <si>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</si>
  <si>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</si>
  <si>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</si>
  <si>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</si>
  <si>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</si>
  <si>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</si>
  <si>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</si>
  <si>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</si>
  <si>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</si>
  <si>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</si>
  <si>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</si>
  <si>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</si>
  <si>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</si>
  <si>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</si>
  <si>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</si>
  <si>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</si>
  <si>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</si>
  <si>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</si>
  <si>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</si>
  <si>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</si>
  <si>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</si>
  <si>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</si>
  <si>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</si>
  <si>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</si>
  <si>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</si>
  <si>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</si>
  <si>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</si>
  <si>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</si>
  <si>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</si>
  <si>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</si>
  <si>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</si>
  <si>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</si>
  <si>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</si>
  <si>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</si>
  <si>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</si>
  <si>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</si>
  <si>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</si>
  <si>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</si>
  <si>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</si>
  <si>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</si>
  <si>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</si>
  <si>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</si>
  <si>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</si>
  <si>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</si>
  <si>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</si>
  <si>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</si>
  <si>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</si>
  <si>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</si>
  <si>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</si>
  <si>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</si>
  <si>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</si>
  <si>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</si>
  <si>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</si>
  <si>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</si>
  <si>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</si>
  <si>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</si>
  <si>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</si>
  <si>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</si>
  <si>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</si>
  <si>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</si>
  <si>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</si>
  <si>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</si>
  <si>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</si>
  <si>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</si>
  <si>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</si>
  <si>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</si>
  <si>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</si>
  <si>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</si>
  <si>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</si>
  <si>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</si>
  <si>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</si>
  <si>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</si>
  <si>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</si>
  <si>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</si>
  <si>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</si>
  <si>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</si>
  <si>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</si>
  <si>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</si>
  <si>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</si>
  <si>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</si>
  <si>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</si>
  <si>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</si>
  <si>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</si>
  <si>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</si>
  <si>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</si>
  <si>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</si>
  <si>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</si>
  <si>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</si>
  <si>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</si>
  <si>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</si>
  <si>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</si>
  <si>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</si>
  <si>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</si>
  <si>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</si>
  <si>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</si>
  <si>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</si>
  <si>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</si>
  <si>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</si>
  <si>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</si>
  <si>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</si>
  <si>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</si>
  <si>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</si>
  <si>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</si>
  <si>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</si>
  <si>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</si>
  <si>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</si>
  <si>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</si>
  <si>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</si>
  <si>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</si>
  <si>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</si>
  <si>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</si>
  <si>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</si>
  <si>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</si>
  <si>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</si>
  <si>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</si>
  <si>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</si>
  <si>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</si>
  <si>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</si>
  <si>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</si>
  <si>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</si>
  <si>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</si>
  <si>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</si>
  <si>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</si>
  <si>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</si>
  <si>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</si>
  <si>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</si>
  <si>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</si>
  <si>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</si>
  <si>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</si>
  <si>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</si>
  <si>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</si>
  <si>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</si>
  <si>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</si>
  <si>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</si>
  <si>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</si>
  <si>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</si>
  <si>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</si>
  <si>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</si>
  <si>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</si>
  <si>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</si>
  <si>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</si>
  <si>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</si>
  <si>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</si>
  <si>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</si>
  <si>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</si>
  <si>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</si>
  <si>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</si>
  <si>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</si>
  <si>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</si>
  <si>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</si>
  <si>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</si>
  <si>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</si>
  <si>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</si>
  <si>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</si>
  <si>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</si>
  <si>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</si>
  <si>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</si>
  <si>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</si>
  <si>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</si>
  <si>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</si>
  <si>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</si>
  <si>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</si>
  <si>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</si>
  <si>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</si>
  <si>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</si>
  <si>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</si>
  <si>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</si>
  <si>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</si>
  <si>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</si>
  <si>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</si>
  <si>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</si>
  <si>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</si>
  <si>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</si>
  <si>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</si>
  <si>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</si>
  <si>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</si>
  <si>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</si>
  <si>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</si>
  <si>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</si>
  <si>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</si>
  <si>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</si>
  <si>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</si>
  <si>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</si>
  <si>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</si>
  <si>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</si>
  <si>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</si>
  <si>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</si>
  <si>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</si>
  <si>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</si>
  <si>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</si>
  <si>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</si>
  <si>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</si>
  <si>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</si>
  <si>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</si>
  <si>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</si>
  <si>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</si>
  <si>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</si>
  <si>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</si>
  <si>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</si>
  <si>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</si>
  <si>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</si>
  <si>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</si>
  <si>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</si>
  <si>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</si>
  <si>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</si>
  <si>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</si>
  <si>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</si>
  <si>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</si>
  <si>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</si>
  <si>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</si>
  <si>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</si>
  <si>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</si>
  <si>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</si>
  <si>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</si>
  <si>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</si>
  <si>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</si>
  <si>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</si>
  <si>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</si>
  <si>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</si>
  <si>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</si>
  <si>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</si>
  <si>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</si>
  <si>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</si>
  <si>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</si>
  <si>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</si>
  <si>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</si>
  <si>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</si>
  <si>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</si>
  <si>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</si>
  <si>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</si>
  <si>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</si>
  <si>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</si>
  <si>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</si>
  <si>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</si>
  <si>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</si>
  <si>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</si>
  <si>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</si>
  <si>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</si>
  <si>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</si>
  <si>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</si>
  <si>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</si>
  <si>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</si>
  <si>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</si>
  <si>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</si>
  <si>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</si>
  <si>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</si>
  <si>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</si>
  <si>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</si>
  <si>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</si>
  <si>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</si>
  <si>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</si>
  <si>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</si>
  <si>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</si>
  <si>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</si>
  <si>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</si>
  <si>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</si>
  <si>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</si>
  <si>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</si>
  <si>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</si>
  <si>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</si>
  <si>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</si>
  <si>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</si>
  <si>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</si>
  <si>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</si>
  <si>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</si>
  <si>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</si>
  <si>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</si>
  <si>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</si>
  <si>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</si>
  <si>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</si>
  <si>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</si>
  <si>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</si>
  <si>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</si>
  <si>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</si>
  <si>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</si>
  <si>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</si>
  <si>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</si>
  <si>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</si>
  <si>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</si>
  <si>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</si>
  <si>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</si>
  <si>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</si>
  <si>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</si>
  <si>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</si>
  <si>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</si>
  <si>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</si>
  <si>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</si>
  <si>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</si>
  <si>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</si>
  <si>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</si>
  <si>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</si>
  <si>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</si>
  <si>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</si>
  <si>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</si>
  <si>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</si>
  <si>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</si>
  <si>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</si>
  <si>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</si>
  <si>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</si>
  <si>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</si>
  <si>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</si>
  <si>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</si>
  <si>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</si>
  <si>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</si>
  <si>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</si>
  <si>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</si>
  <si>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</si>
  <si>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</si>
  <si>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</si>
  <si>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</si>
  <si>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</si>
  <si>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</si>
  <si>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</si>
  <si>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</si>
  <si>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</si>
  <si>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</si>
  <si>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</si>
  <si>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</si>
  <si>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</si>
  <si>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</si>
  <si>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</si>
  <si>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</si>
  <si>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</si>
  <si>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</si>
  <si>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</si>
  <si>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</si>
  <si>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</si>
  <si>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</si>
  <si>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</si>
  <si>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</si>
  <si>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</si>
  <si>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</si>
  <si>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</si>
  <si>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</si>
  <si>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</si>
  <si>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</si>
  <si>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</si>
  <si>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</si>
  <si>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</si>
  <si>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</si>
  <si>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</si>
  <si>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</si>
  <si>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</si>
  <si>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</si>
  <si>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</si>
  <si>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</si>
  <si>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</si>
  <si>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</si>
  <si>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</si>
  <si>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</si>
  <si>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</si>
  <si>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</si>
  <si>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</si>
  <si>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</si>
  <si>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</si>
  <si>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</si>
  <si>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</si>
  <si>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</si>
  <si>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</si>
  <si>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</si>
  <si>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</si>
  <si>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</si>
  <si>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</si>
  <si>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</si>
  <si>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</si>
  <si>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</si>
  <si>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</si>
  <si>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</si>
  <si>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</si>
  <si>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</si>
  <si>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</si>
  <si>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</si>
  <si>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</si>
  <si>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</si>
  <si>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</si>
  <si>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</si>
  <si>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</si>
  <si>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</si>
  <si>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</si>
  <si>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</si>
  <si>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</si>
  <si>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</si>
  <si>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</si>
  <si>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</si>
  <si>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</si>
  <si>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</si>
  <si>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</si>
  <si>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</si>
  <si>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</si>
  <si>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</si>
  <si>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</si>
  <si>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</si>
  <si>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</si>
  <si>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</si>
  <si>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</si>
  <si>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</si>
  <si>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</si>
  <si>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</si>
  <si>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</si>
  <si>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</si>
  <si>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</si>
  <si>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</si>
  <si>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</si>
  <si>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</si>
  <si>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</si>
  <si>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</si>
  <si>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</si>
  <si>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</si>
  <si>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</si>
  <si>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</si>
  <si>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</si>
  <si>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</si>
  <si>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</si>
  <si>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</si>
  <si>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</si>
  <si>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</si>
  <si>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</si>
  <si>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</si>
  <si>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</si>
  <si>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</si>
  <si>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</si>
  <si>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</si>
  <si>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</si>
  <si>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</si>
  <si>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</si>
  <si>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</si>
  <si>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</si>
  <si>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</si>
  <si>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</si>
  <si>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</si>
  <si>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</si>
  <si>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</si>
  <si>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</si>
  <si>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</si>
  <si>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</si>
  <si>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</si>
  <si>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</si>
  <si>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</si>
  <si>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</si>
  <si>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</si>
  <si>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</si>
  <si>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</si>
  <si>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</si>
  <si>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</si>
  <si>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</si>
  <si>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</si>
  <si>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</si>
  <si>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</si>
  <si>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</si>
  <si>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</si>
  <si>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</si>
  <si>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</si>
  <si>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</si>
  <si>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</si>
  <si>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</si>
  <si>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</si>
  <si>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</si>
  <si>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</si>
  <si>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</si>
  <si>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</si>
  <si>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</si>
  <si>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</si>
  <si>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</si>
  <si>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</si>
  <si>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</si>
  <si>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</si>
  <si>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</si>
  <si>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</si>
  <si>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</si>
  <si>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</si>
  <si>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</si>
  <si>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</si>
  <si>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</si>
  <si>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</si>
  <si>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</si>
  <si>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</si>
  <si>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</si>
  <si>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</si>
  <si>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</si>
  <si>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</si>
  <si>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</si>
  <si>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</si>
  <si>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</si>
  <si>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</si>
  <si>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</si>
  <si>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</si>
  <si>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</si>
  <si>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</si>
  <si>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</si>
  <si>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</si>
  <si>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</si>
  <si>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</si>
  <si>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</si>
  <si>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</si>
  <si>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</si>
  <si>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</si>
  <si>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</si>
  <si>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</si>
  <si>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</si>
  <si>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</si>
  <si>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</si>
  <si>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</si>
  <si>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</si>
  <si>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</si>
  <si>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</si>
  <si>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</si>
  <si>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</si>
  <si>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</si>
  <si>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</si>
  <si>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</si>
  <si>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</si>
  <si>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</si>
  <si>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</si>
  <si>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</si>
  <si>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</si>
  <si>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</si>
  <si>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</si>
  <si>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</si>
  <si>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</si>
  <si>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</si>
  <si>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</si>
  <si>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</si>
  <si>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</si>
  <si>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</si>
  <si>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</si>
  <si>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</si>
  <si>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</si>
  <si>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</si>
  <si>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</si>
  <si>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</si>
  <si>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</si>
  <si>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</si>
  <si>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</si>
  <si>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</si>
  <si>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</si>
  <si>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</si>
  <si>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</si>
  <si>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</si>
  <si>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</si>
  <si>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</si>
  <si>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</si>
  <si>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</si>
  <si>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</si>
  <si>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</si>
  <si>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</si>
  <si>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</si>
  <si>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</si>
  <si>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</si>
  <si>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</si>
  <si>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</si>
  <si>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</si>
  <si>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</si>
  <si>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</si>
  <si>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</si>
  <si>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</si>
  <si>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</si>
  <si>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</si>
  <si>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</si>
  <si>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</si>
  <si>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</si>
  <si>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</si>
  <si>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</si>
  <si>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</si>
  <si>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</si>
  <si>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</si>
  <si>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</si>
  <si>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</si>
  <si>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</si>
  <si>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</si>
  <si>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</si>
  <si>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</si>
  <si>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</si>
  <si>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</si>
  <si>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</si>
  <si>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</si>
  <si>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</si>
  <si>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</si>
  <si>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</si>
  <si>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</si>
  <si>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</si>
  <si>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</si>
  <si>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</si>
  <si>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</si>
  <si>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</si>
  <si>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</si>
  <si>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</si>
  <si>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</si>
  <si>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</si>
  <si>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</si>
  <si>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</si>
  <si>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</si>
  <si>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</si>
  <si>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</si>
  <si>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</si>
  <si>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</si>
  <si>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</si>
  <si>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</si>
  <si>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</si>
  <si>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</si>
  <si>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</si>
  <si>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</si>
  <si>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</si>
  <si>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</si>
  <si>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</si>
  <si>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</si>
  <si>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</si>
  <si>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</si>
  <si>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</si>
  <si>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</si>
  <si>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</si>
  <si>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</si>
  <si>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</si>
  <si>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</si>
  <si>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</si>
  <si>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</si>
  <si>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</si>
  <si>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</si>
  <si>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</si>
  <si>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</si>
  <si>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</si>
  <si>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</si>
  <si>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</si>
  <si>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</si>
  <si>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</si>
  <si>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</si>
  <si>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</si>
  <si>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</si>
  <si>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</si>
  <si>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</si>
  <si>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</si>
  <si>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</si>
  <si>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</si>
  <si>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</si>
  <si>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</si>
  <si>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</si>
  <si>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</si>
  <si>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</si>
  <si>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</si>
  <si>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</si>
  <si>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</si>
  <si>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</si>
  <si>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</si>
  <si>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</si>
  <si>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</si>
  <si>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</si>
  <si>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</si>
  <si>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</si>
  <si>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</si>
  <si>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</si>
  <si>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</si>
  <si>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</si>
  <si>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</si>
  <si>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</si>
  <si>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</si>
  <si>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</si>
  <si>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</si>
  <si>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</si>
  <si>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</si>
  <si>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</si>
  <si>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</si>
  <si>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</si>
  <si>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</si>
  <si>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</si>
  <si>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</si>
  <si>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</si>
  <si>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</si>
  <si>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</si>
  <si>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</si>
  <si>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</si>
  <si>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</si>
  <si>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</si>
  <si>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</si>
  <si>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</si>
  <si>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</si>
  <si>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</si>
  <si>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</si>
  <si>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</si>
  <si>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</si>
  <si>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</si>
  <si>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</si>
  <si>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</si>
  <si>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</si>
  <si>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</si>
  <si>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</si>
  <si>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</si>
  <si>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</si>
  <si>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</si>
  <si>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</si>
  <si>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</si>
  <si>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</si>
  <si>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</si>
  <si>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</si>
  <si>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</si>
  <si>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</si>
  <si>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</si>
  <si>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</si>
  <si>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</si>
  <si>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</si>
  <si>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</si>
  <si>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</si>
  <si>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</si>
  <si>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</si>
  <si>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</si>
  <si>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</si>
  <si>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</si>
  <si>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</si>
  <si>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</si>
  <si>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</si>
  <si>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</si>
  <si>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</si>
  <si>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</si>
  <si>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</si>
  <si>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</si>
  <si>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</si>
  <si>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</si>
  <si>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</si>
  <si>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</si>
  <si>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</si>
  <si>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</si>
  <si>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</si>
  <si>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</si>
  <si>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</si>
  <si>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</si>
  <si>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</si>
  <si>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</si>
  <si>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</si>
  <si>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</si>
  <si>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</si>
  <si>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</si>
  <si>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</si>
  <si>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</si>
  <si>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</si>
  <si>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</si>
  <si>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</si>
  <si>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</si>
  <si>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</si>
  <si>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</si>
  <si>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</si>
  <si>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</si>
  <si>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</si>
  <si>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</si>
  <si>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</si>
  <si>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</si>
  <si>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</si>
  <si>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</si>
  <si>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</si>
  <si>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</si>
  <si>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</si>
  <si>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</si>
  <si>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</si>
  <si>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</si>
  <si>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</si>
  <si>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</si>
  <si>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</si>
  <si>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</si>
  <si>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</si>
  <si>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</si>
  <si>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</si>
  <si>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</si>
  <si>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</si>
  <si>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</si>
  <si>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</si>
  <si>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</si>
  <si>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</si>
  <si>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</si>
  <si>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</si>
  <si>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</si>
  <si>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</si>
  <si>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</si>
  <si>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</si>
  <si>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</si>
  <si>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</si>
  <si>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</si>
  <si>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</si>
  <si>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</si>
  <si>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</si>
  <si>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</si>
  <si>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</si>
  <si>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</si>
  <si>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</si>
  <si>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</si>
  <si>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</si>
  <si>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</si>
  <si>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</si>
  <si>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</si>
  <si>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</si>
  <si>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</si>
  <si>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</si>
  <si>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</si>
  <si>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</si>
  <si>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</si>
  <si>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</si>
  <si>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</si>
  <si>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</si>
  <si>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</si>
  <si>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</si>
  <si>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</si>
  <si>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</si>
  <si>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</si>
  <si>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</si>
  <si>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</si>
  <si>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</si>
  <si>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</si>
  <si>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</si>
  <si>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</si>
  <si>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</si>
  <si>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</si>
  <si>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</si>
  <si>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</si>
  <si>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</si>
  <si>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</si>
  <si>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</si>
  <si>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</si>
  <si>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</si>
  <si>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</si>
  <si>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</si>
  <si>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</si>
  <si>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</si>
  <si>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</si>
  <si>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</si>
  <si>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</si>
  <si>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</si>
  <si>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</si>
  <si>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</si>
  <si>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</si>
  <si>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</si>
  <si>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</si>
  <si>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</si>
  <si>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</si>
  <si>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</si>
  <si>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</si>
  <si>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</si>
  <si>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</si>
  <si>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</si>
  <si>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</si>
  <si>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</si>
  <si>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</si>
  <si>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</si>
  <si>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</si>
  <si>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</si>
  <si>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</si>
  <si>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</si>
  <si>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</si>
  <si>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</si>
  <si>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</si>
  <si>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</si>
  <si>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</si>
  <si>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</si>
  <si>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</si>
  <si>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</si>
  <si>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</si>
  <si>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</si>
  <si>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</si>
  <si>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</si>
  <si>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</si>
  <si>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</si>
  <si>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</si>
  <si>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</si>
  <si>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</si>
  <si>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</si>
  <si>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</si>
  <si>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</si>
  <si>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</si>
  <si>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</si>
  <si>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</si>
  <si>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</si>
  <si>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</si>
  <si>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</si>
  <si>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</si>
  <si>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</si>
  <si>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</si>
  <si>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</si>
  <si>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</si>
  <si>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</si>
  <si>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</si>
  <si>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</si>
  <si>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</si>
  <si>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</si>
  <si>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</si>
  <si>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</si>
  <si>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</si>
  <si>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</si>
  <si>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</si>
  <si>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</si>
  <si>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</si>
  <si>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</si>
  <si>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</si>
  <si>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</si>
  <si>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</si>
  <si>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</si>
  <si>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</si>
  <si>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</si>
  <si>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</si>
  <si>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</si>
  <si>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</si>
  <si>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</si>
  <si>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</si>
  <si>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</si>
  <si>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</si>
  <si>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</si>
  <si>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</si>
  <si>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</si>
  <si>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</si>
  <si>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</si>
  <si>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</si>
  <si>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</si>
  <si>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</si>
  <si>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</si>
  <si>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</si>
  <si>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</si>
  <si>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</si>
  <si>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</si>
  <si>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</si>
  <si>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</si>
  <si>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</si>
  <si>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</si>
  <si>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</si>
  <si>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</si>
  <si>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</si>
  <si>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</si>
  <si>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</si>
  <si>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</si>
  <si>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</si>
  <si>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</si>
  <si>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</si>
  <si>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</si>
  <si>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</si>
  <si>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</si>
  <si>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</si>
  <si>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</si>
  <si>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</si>
  <si>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</si>
  <si>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</si>
  <si>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</si>
  <si>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</si>
  <si>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</si>
  <si>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</si>
  <si>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</si>
  <si>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</si>
  <si>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</si>
  <si>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</si>
  <si>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</si>
  <si>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</si>
  <si>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</si>
  <si>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</si>
  <si>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</si>
  <si>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</si>
  <si>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</si>
  <si>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</si>
  <si>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</si>
  <si>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</si>
  <si>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</si>
  <si>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</si>
  <si>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</si>
  <si>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</si>
  <si>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</si>
  <si>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</si>
  <si>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</si>
  <si>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</si>
  <si>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</si>
  <si>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</si>
  <si>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</si>
  <si>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</si>
  <si>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</si>
  <si>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</si>
  <si>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</si>
  <si>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</si>
  <si>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</si>
  <si>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</si>
  <si>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</si>
  <si>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</si>
  <si>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</si>
  <si>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</si>
  <si>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</si>
  <si>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</si>
  <si>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</si>
  <si>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</si>
  <si>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</si>
  <si>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</si>
  <si>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</si>
  <si>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</si>
  <si>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</si>
  <si>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</si>
  <si>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</si>
  <si>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</si>
  <si>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</si>
  <si>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</si>
  <si>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</si>
  <si>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</si>
  <si>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</si>
  <si>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</si>
  <si>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</si>
  <si>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</si>
  <si>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</si>
  <si>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</si>
  <si>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</si>
  <si>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</si>
  <si>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</si>
  <si>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</si>
  <si>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</si>
  <si>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</si>
  <si>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</si>
  <si>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</si>
  <si>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</si>
  <si>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</si>
  <si>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</si>
  <si>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</si>
  <si>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</si>
  <si>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</si>
  <si>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</si>
  <si>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</si>
  <si>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</si>
  <si>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</si>
  <si>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</si>
  <si>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</si>
  <si>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</si>
  <si>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</si>
  <si>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</si>
  <si>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</si>
  <si>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</si>
  <si>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</si>
  <si>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</si>
  <si>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</si>
  <si>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</si>
  <si>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</si>
  <si>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</si>
  <si>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</si>
  <si>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</si>
  <si>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</si>
  <si>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</si>
  <si>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</si>
  <si>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</si>
  <si>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</si>
  <si>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</si>
  <si>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</si>
  <si>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</si>
  <si>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</si>
  <si>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</si>
  <si>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</si>
  <si>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</si>
  <si>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</si>
  <si>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</si>
  <si>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</si>
  <si>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</si>
  <si>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</si>
  <si>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</si>
  <si>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</si>
  <si>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</si>
  <si>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</si>
  <si>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</si>
  <si>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</si>
  <si>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</si>
  <si>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</si>
  <si>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</si>
  <si>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</si>
  <si>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</si>
  <si>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</si>
  <si>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</si>
  <si>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</si>
  <si>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</si>
  <si>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</si>
  <si>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</si>
  <si>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</si>
  <si>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</si>
  <si>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</si>
  <si>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</si>
  <si>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</si>
  <si>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</si>
  <si>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</si>
  <si>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</si>
  <si>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</si>
  <si>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</si>
  <si>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</si>
  <si>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</si>
  <si>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</si>
  <si>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</si>
  <si>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</si>
  <si>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</si>
  <si>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</si>
  <si>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</si>
  <si>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</si>
  <si>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</si>
  <si>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</si>
  <si>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</si>
  <si>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</si>
  <si>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</si>
  <si>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</si>
  <si>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</si>
  <si>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</si>
  <si>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</si>
  <si>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</si>
  <si>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</si>
  <si>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</si>
  <si>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</si>
  <si>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</si>
  <si>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</si>
  <si>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</si>
  <si>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</si>
  <si>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</si>
  <si>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</si>
  <si>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</si>
  <si>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</si>
  <si>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</si>
  <si>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</si>
  <si>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</si>
  <si>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</si>
  <si>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</si>
  <si>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</si>
  <si>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</si>
  <si>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</si>
  <si>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</si>
  <si>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</si>
  <si>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</si>
  <si>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</si>
  <si>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</si>
  <si>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</si>
  <si>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</si>
  <si>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</si>
  <si>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</si>
  <si>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</si>
  <si>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</si>
  <si>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</si>
  <si>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</si>
  <si>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</si>
  <si>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</si>
  <si>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</si>
  <si>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</si>
  <si>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</si>
  <si>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</si>
  <si>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</si>
  <si>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</si>
  <si>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</si>
  <si>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</si>
  <si>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</si>
  <si>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</si>
  <si>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</si>
  <si>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</si>
  <si>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</si>
  <si>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</si>
  <si>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</si>
  <si>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</si>
  <si>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</si>
  <si>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</si>
  <si>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</si>
  <si>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</si>
  <si>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</si>
  <si>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</si>
  <si>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</si>
  <si>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</si>
  <si>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</si>
  <si>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</si>
  <si>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</si>
  <si>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</si>
  <si>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</si>
  <si>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</si>
  <si>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</si>
  <si>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</si>
  <si>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</si>
  <si>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</si>
  <si>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</si>
  <si>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</si>
  <si>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</si>
  <si>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</si>
  <si>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</si>
  <si>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</si>
  <si>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</si>
  <si>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</si>
  <si>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</si>
  <si>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</si>
  <si>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</si>
  <si>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</si>
  <si>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</si>
  <si>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</si>
  <si>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</si>
  <si>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</si>
  <si>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</si>
  <si>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</si>
  <si>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</si>
  <si>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</si>
  <si>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</si>
  <si>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</si>
  <si>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</si>
  <si>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</si>
  <si>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</si>
  <si>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</si>
  <si>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</si>
  <si>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</si>
  <si>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</si>
  <si>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</si>
  <si>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</si>
  <si>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</si>
  <si>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</si>
  <si>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</si>
  <si>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</si>
  <si>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</si>
  <si>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</si>
  <si>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</si>
  <si>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</si>
  <si>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</si>
  <si>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</si>
  <si>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</si>
  <si>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</si>
  <si>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</si>
  <si>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</si>
  <si>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</si>
  <si>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</si>
  <si>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</si>
  <si>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</si>
  <si>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</si>
  <si>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</si>
  <si>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</si>
  <si>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</si>
  <si>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</si>
  <si>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</si>
  <si>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</si>
  <si>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</si>
  <si>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</si>
  <si>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</si>
  <si>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</si>
  <si>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</si>
  <si>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</si>
  <si>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</si>
  <si>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</si>
  <si>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</si>
  <si>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</si>
  <si>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</si>
  <si>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</si>
  <si>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</si>
  <si>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</si>
  <si>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</si>
  <si>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</si>
  <si>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</si>
  <si>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</si>
  <si>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</si>
  <si>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</si>
  <si>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</si>
  <si>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</si>
  <si>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</si>
  <si>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</si>
  <si>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</si>
  <si>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</si>
  <si>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</si>
  <si>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</si>
  <si>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</si>
  <si>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</si>
  <si>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</si>
  <si>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</si>
  <si>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</si>
  <si>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</si>
  <si>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</si>
  <si>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</si>
  <si>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</si>
  <si>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</si>
  <si>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</si>
  <si>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</si>
  <si>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</si>
  <si>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</si>
  <si>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</si>
  <si>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</si>
  <si>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</si>
  <si>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</si>
  <si>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</si>
  <si>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</si>
  <si>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</si>
  <si>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</si>
  <si>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</si>
  <si>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</si>
  <si>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</si>
  <si>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</si>
  <si>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</si>
  <si>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</si>
  <si>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</si>
  <si>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</si>
  <si>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</si>
  <si>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</si>
  <si>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</si>
  <si>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</si>
  <si>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</si>
  <si>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</si>
  <si>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</si>
  <si>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</si>
  <si>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</si>
  <si>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</si>
  <si>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</si>
  <si>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</si>
  <si>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</si>
  <si>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</si>
  <si>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</si>
  <si>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</si>
  <si>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</si>
  <si>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</si>
  <si>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</si>
  <si>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</si>
  <si>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</si>
  <si>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</si>
  <si>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</si>
  <si>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</si>
  <si>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</si>
  <si>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</si>
  <si>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</si>
  <si>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</si>
  <si>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</si>
  <si>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</si>
  <si>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</si>
  <si>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</si>
  <si>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</si>
  <si>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</si>
  <si>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</si>
  <si>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</si>
  <si>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</si>
  <si>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</si>
  <si>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</si>
  <si>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</si>
  <si>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</si>
  <si>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</si>
  <si>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</si>
  <si>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</si>
  <si>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</si>
  <si>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</si>
  <si>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</si>
  <si>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</si>
  <si>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</si>
  <si>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</si>
  <si>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</si>
  <si>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</si>
  <si>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</si>
  <si>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</si>
  <si>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</si>
  <si>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</si>
  <si>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</si>
  <si>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</si>
  <si>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</si>
  <si>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</si>
  <si>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</si>
  <si>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</si>
  <si>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</si>
  <si>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</si>
  <si>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</si>
  <si>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</si>
  <si>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</si>
  <si>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</si>
  <si>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</si>
  <si>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</si>
  <si>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</si>
  <si>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</si>
  <si>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</si>
  <si>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</si>
  <si>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</si>
  <si>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</si>
  <si>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</si>
  <si>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</si>
  <si>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</si>
  <si>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</si>
  <si>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</si>
  <si>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</si>
  <si>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</si>
  <si>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</si>
  <si>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</si>
  <si>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</si>
  <si>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</si>
  <si>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</si>
  <si>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</si>
  <si>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</si>
  <si>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</si>
  <si>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</si>
  <si>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</si>
  <si>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</si>
  <si>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</si>
  <si>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</si>
  <si>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</si>
  <si>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</si>
  <si>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</si>
  <si>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</si>
  <si>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</si>
  <si>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</si>
  <si>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</si>
  <si>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</si>
  <si>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</si>
  <si>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</si>
  <si>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</si>
  <si>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</si>
  <si>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</si>
  <si>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</si>
  <si>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</si>
  <si>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</si>
  <si>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</si>
  <si>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</si>
  <si>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</si>
  <si>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</si>
  <si>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</si>
  <si>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</si>
  <si>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</si>
  <si>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</si>
  <si>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</si>
  <si>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</si>
  <si>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</si>
  <si>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</si>
  <si>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</si>
  <si>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</si>
  <si>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</si>
  <si>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</si>
  <si>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</si>
  <si>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</si>
  <si>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</si>
  <si>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</si>
  <si>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</si>
  <si>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</si>
  <si>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</si>
  <si>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</si>
  <si>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</si>
  <si>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</si>
  <si>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</si>
  <si>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</si>
  <si>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</si>
  <si>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</si>
  <si>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</si>
  <si>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</si>
  <si>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</si>
  <si>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</si>
  <si>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</si>
  <si>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</si>
  <si>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</si>
  <si>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</si>
  <si>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</si>
  <si>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</si>
  <si>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</si>
  <si>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</si>
  <si>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</si>
  <si>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</si>
  <si>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</si>
  <si>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</si>
  <si>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</si>
  <si>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</si>
  <si>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</si>
  <si>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</si>
  <si>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</si>
  <si>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</si>
  <si>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</si>
  <si>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</si>
  <si>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</si>
  <si>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</si>
  <si>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</si>
  <si>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</si>
  <si>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</si>
  <si>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</si>
  <si>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</si>
  <si>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</si>
  <si>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</si>
  <si>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</si>
  <si>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</si>
  <si>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</si>
  <si>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</si>
  <si>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</si>
  <si>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</si>
  <si>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</si>
  <si>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</si>
  <si>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</si>
  <si>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</si>
  <si>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</si>
  <si>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</si>
  <si>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</si>
  <si>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</si>
  <si>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</si>
  <si>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</si>
  <si>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</si>
  <si>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</si>
  <si>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</si>
  <si>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</si>
  <si>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</si>
  <si>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</si>
  <si>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</si>
  <si>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</si>
  <si>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</si>
  <si>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</si>
  <si>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</si>
  <si>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</si>
  <si>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</si>
  <si>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</si>
  <si>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</si>
  <si>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</si>
  <si>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</si>
  <si>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</si>
  <si>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</si>
  <si>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</si>
  <si>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</si>
  <si>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</si>
  <si>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</si>
  <si>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</si>
  <si>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</si>
  <si>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</si>
  <si>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</si>
  <si>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</si>
  <si>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</si>
  <si>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</si>
  <si>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</si>
  <si>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</si>
  <si>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</si>
  <si>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</si>
  <si>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</si>
  <si>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</si>
  <si>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</si>
  <si>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</si>
  <si>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</si>
  <si>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</si>
  <si>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</si>
  <si>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</si>
  <si>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</si>
  <si>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</si>
  <si>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</si>
  <si>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</si>
  <si>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</si>
  <si>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</si>
  <si>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</si>
  <si>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</si>
  <si>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</si>
  <si>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</si>
  <si>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</si>
  <si>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</si>
  <si>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</si>
  <si>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</si>
  <si>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</si>
  <si>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</si>
  <si>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</si>
  <si>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</si>
  <si>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</si>
  <si>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</si>
  <si>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</si>
  <si>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</si>
  <si>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</si>
  <si>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</si>
  <si>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</si>
  <si>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</si>
  <si>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</si>
  <si>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</si>
  <si>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</si>
  <si>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</si>
  <si>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</si>
  <si>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</si>
  <si>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</si>
  <si>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</si>
  <si>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</si>
  <si>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</si>
  <si>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</si>
  <si>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</si>
  <si>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</si>
  <si>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</si>
  <si>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</si>
  <si>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</si>
  <si>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</si>
  <si>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</si>
  <si>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</si>
  <si>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</si>
  <si>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</si>
  <si>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</si>
  <si>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</si>
  <si>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</si>
  <si>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</si>
  <si>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</si>
  <si>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</si>
  <si>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</si>
  <si>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</si>
  <si>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</si>
  <si>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</si>
  <si>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</si>
  <si>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</si>
  <si>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</si>
  <si>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</si>
  <si>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</si>
  <si>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</si>
  <si>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</si>
  <si>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</si>
  <si>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</si>
  <si>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</si>
  <si>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</si>
  <si>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</si>
  <si>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</si>
  <si>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</si>
  <si>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</si>
  <si>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</si>
  <si>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</si>
  <si>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</si>
  <si>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</si>
  <si>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</si>
  <si>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</si>
  <si>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</si>
  <si>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</si>
  <si>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</si>
  <si>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</si>
  <si>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</si>
  <si>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</si>
  <si>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</si>
  <si>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</si>
  <si>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</si>
  <si>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</si>
  <si>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</si>
  <si>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</si>
  <si>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</si>
  <si>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</si>
  <si>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</si>
  <si>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</si>
  <si>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</si>
  <si>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</si>
  <si>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</si>
  <si>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</si>
  <si>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</si>
  <si>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</si>
  <si>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</si>
  <si>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</si>
  <si>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</si>
  <si>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</si>
  <si>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</si>
  <si>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</si>
  <si>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</si>
  <si>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</si>
  <si>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</si>
  <si>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</si>
  <si>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</si>
  <si>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</si>
  <si>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</si>
  <si>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</si>
  <si>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</si>
  <si>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</si>
  <si>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</si>
  <si>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</si>
  <si>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</si>
  <si>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</si>
  <si>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</si>
  <si>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</si>
  <si>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</si>
  <si>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</si>
  <si>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</si>
  <si>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</si>
  <si>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</si>
  <si>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</si>
  <si>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</si>
  <si>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</si>
  <si>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</si>
  <si>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</si>
  <si>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</si>
  <si>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</si>
  <si>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</si>
  <si>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</si>
  <si>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</si>
  <si>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</si>
  <si>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</si>
  <si>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</si>
  <si>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</si>
  <si>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</si>
  <si>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</si>
  <si>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</si>
  <si>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</si>
  <si>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</si>
  <si>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</si>
  <si>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</si>
  <si>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</si>
  <si>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</si>
  <si>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</si>
  <si>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</si>
  <si>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</si>
  <si>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</si>
  <si>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</si>
  <si>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</si>
  <si>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</si>
  <si>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</si>
  <si>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</si>
  <si>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</si>
  <si>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</si>
  <si>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</si>
  <si>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</si>
  <si>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</si>
  <si>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</si>
  <si>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</si>
  <si>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</si>
  <si>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</si>
  <si>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</si>
  <si>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</si>
  <si>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</si>
  <si>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</si>
  <si>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</si>
  <si>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</si>
  <si>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</si>
  <si>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</si>
  <si>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</si>
  <si>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</si>
  <si>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</si>
  <si>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</si>
  <si>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</si>
  <si>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</si>
  <si>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</si>
  <si>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</si>
  <si>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</si>
  <si>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</si>
  <si>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</si>
  <si>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</si>
  <si>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</si>
  <si>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</si>
  <si>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</si>
  <si>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</si>
  <si>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</si>
  <si>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</si>
  <si>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</si>
  <si>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</si>
  <si>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</si>
  <si>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</si>
  <si>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</si>
  <si>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</si>
  <si>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</si>
  <si>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</si>
  <si>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</si>
  <si>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</si>
  <si>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</si>
  <si>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</si>
  <si>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</si>
  <si>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</si>
  <si>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</si>
  <si>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</si>
  <si>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</si>
  <si>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</si>
  <si>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</si>
  <si>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</si>
  <si>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</si>
  <si>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</si>
  <si>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</si>
  <si>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</si>
  <si>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</si>
  <si>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</si>
  <si>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</si>
  <si>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</si>
  <si>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</si>
  <si>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</si>
  <si>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</si>
  <si>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</si>
  <si>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</si>
  <si>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</si>
  <si>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</si>
  <si>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</si>
  <si>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</si>
  <si>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</si>
  <si>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</si>
  <si>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</si>
  <si>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</si>
  <si>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</si>
  <si>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</si>
  <si>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</si>
  <si>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</si>
  <si>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</si>
  <si>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</si>
  <si>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</si>
  <si>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</si>
  <si>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</si>
  <si>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</si>
  <si>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</si>
  <si>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</si>
  <si>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</si>
  <si>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</si>
  <si>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</si>
  <si>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</si>
  <si>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</si>
  <si>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</si>
  <si>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</si>
  <si>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</si>
  <si>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</si>
  <si>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</si>
  <si>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</si>
  <si>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</si>
  <si>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</si>
  <si>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</si>
  <si>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</si>
  <si>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</si>
  <si>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</si>
  <si>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</si>
  <si>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</si>
  <si>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</si>
  <si>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</si>
  <si>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</si>
  <si>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</si>
  <si>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</si>
  <si>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</si>
  <si>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</si>
  <si>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</si>
  <si>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</si>
  <si>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</si>
  <si>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</si>
  <si>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</si>
  <si>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</si>
  <si>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</si>
  <si>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</si>
  <si>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</si>
  <si>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</si>
  <si>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</si>
  <si>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</si>
  <si>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</si>
  <si>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</si>
  <si>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</si>
  <si>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</si>
  <si>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</si>
  <si>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</si>
  <si>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</si>
  <si>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</si>
  <si>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</si>
  <si>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</si>
  <si>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</si>
  <si>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</si>
  <si>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</si>
  <si>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</si>
  <si>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</si>
  <si>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</si>
  <si>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</si>
  <si>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</si>
  <si>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</si>
  <si>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</si>
  <si>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</si>
  <si>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</si>
  <si>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</si>
  <si>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</si>
  <si>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</si>
  <si>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</si>
  <si>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</si>
  <si>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</si>
  <si>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</si>
  <si>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</si>
  <si>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</si>
  <si>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</si>
  <si>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</si>
  <si>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</si>
  <si>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</si>
  <si>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</si>
  <si>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</si>
  <si>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</si>
  <si>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</si>
  <si>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</si>
  <si>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</si>
  <si>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</si>
  <si>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</si>
  <si>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</si>
  <si>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</si>
  <si>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</si>
  <si>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</si>
  <si>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</si>
  <si>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</si>
  <si>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</si>
  <si>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</si>
  <si>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</si>
  <si>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</si>
  <si>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</si>
  <si>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</si>
  <si>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</si>
  <si>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</si>
  <si>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</si>
  <si>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</si>
  <si>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</si>
  <si>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</si>
  <si>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</si>
  <si>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</si>
  <si>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</si>
  <si>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</si>
  <si>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</si>
  <si>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</si>
  <si>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</si>
  <si>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</si>
  <si>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</si>
  <si>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</si>
  <si>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</si>
  <si>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</si>
  <si>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</si>
  <si>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</si>
  <si>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</si>
  <si>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</si>
  <si>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</si>
  <si>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</si>
  <si>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</si>
  <si>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</si>
  <si>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</si>
  <si>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</si>
  <si>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</si>
  <si>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</si>
  <si>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</si>
  <si>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</si>
  <si>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</si>
  <si>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</si>
  <si>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</si>
  <si>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</si>
  <si>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</si>
  <si>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</si>
  <si>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</si>
  <si>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</si>
  <si>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</si>
  <si>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</si>
  <si>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</si>
  <si>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</si>
  <si>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</si>
  <si>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</si>
  <si>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</si>
  <si>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</si>
  <si>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</si>
  <si>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</si>
  <si>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</si>
  <si>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</si>
  <si>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</si>
  <si>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</si>
  <si>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</si>
  <si>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</si>
  <si>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</si>
  <si>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</si>
  <si>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</si>
  <si>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</si>
  <si>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</si>
  <si>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</si>
  <si>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</si>
  <si>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</si>
  <si>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</si>
  <si>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</si>
  <si>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</si>
  <si>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</si>
  <si>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</si>
  <si>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</si>
  <si>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</si>
  <si>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</si>
  <si>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</si>
  <si>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</si>
  <si>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</si>
  <si>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</si>
  <si>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</si>
  <si>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</si>
  <si>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</si>
  <si>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</si>
  <si>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</si>
  <si>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</si>
  <si>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</si>
  <si>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</si>
  <si>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</si>
  <si>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</si>
  <si>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</si>
  <si>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</si>
  <si>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</si>
  <si>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</si>
  <si>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</si>
  <si>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</si>
  <si>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</si>
  <si>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</si>
  <si>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</si>
  <si>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</si>
  <si>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</si>
  <si>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</si>
  <si>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</si>
  <si>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</si>
  <si>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</si>
  <si>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</si>
  <si>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</si>
  <si>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</si>
  <si>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</si>
  <si>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</si>
  <si>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</si>
  <si>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</si>
  <si>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</si>
  <si>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</si>
  <si>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</si>
  <si>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</si>
  <si>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</si>
  <si>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</si>
  <si>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</si>
  <si>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</si>
  <si>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</si>
  <si>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</si>
  <si>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</si>
  <si>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</si>
  <si>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</si>
  <si>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</si>
  <si>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</si>
  <si>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</si>
  <si>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</si>
  <si>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</si>
  <si>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</si>
  <si>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</si>
  <si>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</si>
  <si>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</si>
  <si>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</si>
  <si>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</si>
  <si>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</si>
  <si>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</si>
  <si>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</si>
  <si>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</si>
  <si>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</si>
  <si>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</si>
  <si>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</si>
  <si>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</si>
  <si>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</si>
  <si>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</si>
  <si>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</si>
  <si>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</si>
  <si>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</si>
  <si>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</si>
  <si>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</si>
  <si>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</si>
  <si>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</si>
  <si>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</si>
  <si>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</si>
  <si>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</si>
  <si>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</si>
  <si>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</si>
  <si>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</si>
  <si>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</si>
  <si>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</si>
  <si>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</si>
  <si>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</si>
  <si>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</si>
  <si>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</si>
  <si>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</si>
  <si>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</si>
  <si>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</si>
  <si>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</si>
  <si>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</si>
  <si>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</si>
  <si>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</si>
  <si>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</si>
  <si>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</si>
  <si>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</si>
  <si>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</si>
  <si>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</si>
  <si>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</si>
  <si>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</si>
  <si>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</si>
  <si>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</si>
  <si>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</si>
  <si>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</si>
  <si>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</si>
  <si>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</si>
  <si>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</si>
  <si>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</si>
  <si>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</si>
  <si>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</si>
  <si>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</si>
  <si>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</si>
  <si>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</si>
  <si>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</si>
  <si>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</si>
  <si>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</si>
  <si>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</si>
  <si>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</si>
  <si>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</si>
  <si>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</si>
  <si>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</si>
  <si>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</si>
  <si>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</si>
  <si>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</si>
  <si>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</si>
  <si>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</si>
  <si>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</si>
  <si>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</si>
  <si>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</si>
  <si>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</si>
  <si>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</si>
  <si>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</si>
  <si>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</si>
  <si>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</si>
  <si>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</si>
  <si>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</si>
  <si>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</si>
  <si>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</si>
  <si>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</si>
  <si>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</si>
  <si>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</si>
  <si>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</si>
  <si>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</si>
  <si>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</si>
  <si>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</si>
  <si>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</si>
  <si>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</si>
  <si>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</si>
  <si>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</si>
  <si>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</si>
  <si>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</si>
  <si>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</si>
  <si>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</si>
  <si>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</si>
  <si>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</si>
  <si>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</si>
  <si>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</si>
  <si>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</si>
  <si>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</si>
  <si>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</si>
  <si>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</si>
  <si>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</si>
  <si>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</si>
  <si>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</si>
  <si>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</si>
  <si>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</si>
  <si>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</si>
  <si>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</si>
  <si>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</si>
  <si>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</si>
  <si>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</si>
  <si>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</si>
  <si>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</si>
  <si>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</si>
  <si>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</si>
  <si>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</si>
  <si>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</si>
  <si>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</si>
  <si>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</si>
  <si>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</si>
  <si>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</si>
  <si>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</si>
  <si>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</si>
  <si>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</si>
  <si>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</si>
  <si>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</si>
  <si>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</si>
  <si>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</si>
  <si>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</si>
  <si>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</si>
  <si>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</si>
  <si>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</si>
  <si>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</si>
  <si>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</si>
  <si>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</si>
  <si>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</si>
  <si>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</si>
  <si>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</si>
  <si>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</si>
  <si>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</si>
  <si>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</si>
  <si>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</si>
  <si>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</si>
  <si>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</si>
  <si>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</si>
  <si>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</si>
  <si>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</si>
  <si>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</si>
  <si>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</si>
  <si>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</si>
  <si>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</si>
  <si>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</si>
  <si>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</si>
  <si>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</si>
  <si>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</si>
  <si>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</si>
  <si>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</si>
  <si>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</si>
  <si>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</si>
  <si>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</si>
  <si>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</si>
  <si>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</si>
  <si>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</si>
  <si>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</si>
  <si>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</si>
  <si>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</si>
  <si>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</si>
  <si>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</si>
  <si>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</si>
  <si>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</si>
  <si>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</si>
  <si>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</si>
  <si>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</si>
  <si>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</si>
  <si>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</si>
  <si>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</si>
  <si>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</si>
  <si>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</si>
  <si>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</si>
  <si>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</si>
  <si>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</si>
  <si>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</si>
  <si>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</si>
  <si>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</si>
  <si>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</si>
  <si>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</si>
  <si>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</si>
  <si>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</si>
  <si>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</si>
  <si>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</si>
  <si>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</si>
  <si>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</si>
  <si>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</si>
  <si>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</si>
  <si>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</si>
  <si>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</si>
  <si>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</si>
  <si>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</si>
  <si>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</si>
  <si>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</si>
  <si>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</si>
  <si>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</si>
  <si>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</si>
  <si>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</si>
  <si>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</si>
  <si>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</si>
  <si>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</si>
  <si>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</si>
  <si>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</si>
  <si>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</si>
  <si>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</si>
  <si>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</si>
  <si>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</si>
  <si>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</si>
  <si>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</si>
  <si>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</si>
  <si>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</si>
  <si>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</si>
  <si>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</si>
  <si>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</si>
  <si>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</si>
  <si>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</si>
  <si>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</si>
  <si>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</si>
  <si>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</si>
  <si>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</si>
  <si>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</si>
  <si>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</si>
  <si>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</si>
  <si>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</si>
  <si>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</si>
  <si>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</si>
  <si>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</si>
  <si>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</si>
  <si>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</si>
  <si>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</si>
  <si>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</si>
  <si>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</si>
  <si>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</si>
  <si>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</si>
  <si>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</si>
  <si>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</si>
  <si>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</si>
  <si>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</si>
  <si>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</si>
  <si>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</si>
  <si>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</si>
  <si>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</si>
  <si>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</si>
  <si>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</si>
  <si>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</si>
  <si>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</si>
  <si>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</si>
  <si>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</si>
  <si>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</si>
  <si>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</si>
  <si>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</si>
  <si>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</si>
  <si>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</si>
  <si>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</si>
  <si>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</si>
  <si>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</si>
  <si>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</si>
  <si>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</si>
  <si>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</si>
  <si>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</si>
  <si>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</si>
  <si>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</si>
  <si>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</si>
  <si>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</si>
  <si>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</si>
  <si>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</si>
  <si>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</si>
  <si>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</si>
  <si>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</si>
  <si>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</si>
  <si>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</si>
  <si>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</si>
  <si>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</si>
  <si>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</si>
  <si>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</si>
  <si>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</si>
  <si>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</si>
  <si>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</si>
  <si>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</si>
  <si>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</si>
  <si>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</si>
  <si>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</si>
  <si>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</si>
  <si>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</si>
  <si>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</si>
  <si>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</si>
  <si>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</si>
  <si>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</si>
  <si>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</si>
  <si>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</si>
  <si>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</si>
  <si>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</si>
  <si>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</si>
  <si>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</si>
  <si>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</si>
  <si>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</si>
  <si>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</si>
  <si>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</si>
  <si>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</si>
  <si>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</si>
  <si>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</si>
  <si>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</si>
  <si>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</si>
  <si>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</si>
  <si>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</si>
  <si>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</si>
  <si>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</si>
  <si>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</si>
  <si>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</si>
  <si>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</si>
  <si>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</si>
  <si>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</si>
  <si>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</si>
  <si>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</si>
  <si>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</si>
  <si>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</si>
  <si>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</si>
  <si>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</si>
  <si>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</si>
  <si>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</si>
  <si>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</si>
  <si>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</si>
  <si>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</si>
  <si>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</si>
  <si>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</si>
  <si>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</si>
  <si>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</si>
  <si>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</si>
  <si>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</si>
  <si>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</si>
  <si>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</si>
  <si>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</si>
  <si>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</si>
  <si>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</si>
  <si>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</si>
  <si>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</si>
  <si>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</si>
  <si>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</si>
  <si>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</si>
  <si>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</si>
  <si>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</si>
  <si>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</si>
  <si>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</si>
  <si>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</si>
  <si>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</si>
  <si>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</si>
  <si>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</si>
  <si>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</si>
  <si>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</si>
  <si>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</si>
  <si>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</si>
  <si>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</si>
  <si>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</si>
  <si>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</si>
  <si>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</si>
  <si>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</si>
  <si>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</si>
  <si>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</si>
  <si>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</si>
  <si>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</si>
  <si>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</si>
  <si>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</si>
  <si>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</si>
  <si>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</si>
  <si>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</si>
  <si>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</si>
  <si>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</si>
  <si>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</si>
  <si>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</si>
  <si>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</si>
  <si>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</si>
  <si>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</si>
  <si>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</si>
  <si>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</si>
  <si>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</si>
  <si>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</si>
  <si>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</si>
  <si>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</si>
  <si>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</si>
  <si>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</si>
  <si>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</si>
  <si>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</si>
  <si>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</si>
  <si>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</si>
  <si>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</si>
  <si>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</si>
  <si>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</si>
  <si>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</si>
  <si>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</si>
  <si>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</si>
  <si>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</si>
  <si>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</si>
  <si>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</si>
  <si>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</si>
  <si>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</si>
  <si>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</si>
  <si>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</si>
  <si>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</si>
  <si>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</si>
  <si>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</si>
  <si>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</si>
  <si>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</si>
  <si>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</si>
  <si>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</si>
  <si>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</si>
  <si>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</si>
  <si>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</si>
  <si>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</si>
  <si>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</si>
  <si>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</si>
  <si>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</si>
  <si>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</si>
  <si>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</si>
  <si>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</si>
  <si>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</si>
  <si>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</si>
  <si>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</si>
  <si>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</si>
  <si>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</si>
  <si>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</si>
  <si>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</si>
  <si>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</si>
  <si>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</si>
  <si>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</si>
  <si>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</si>
  <si>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</si>
  <si>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</si>
  <si>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</si>
  <si>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</si>
  <si>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</si>
  <si>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</si>
  <si>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</si>
  <si>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</si>
  <si>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</si>
  <si>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</si>
  <si>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</si>
  <si>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</si>
  <si>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</si>
  <si>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</si>
  <si>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</si>
  <si>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</si>
  <si>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</si>
  <si>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</si>
  <si>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</si>
  <si>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</si>
  <si>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</si>
  <si>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</si>
  <si>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</si>
  <si>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</si>
  <si>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</si>
  <si>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</si>
  <si>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</si>
  <si>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</si>
  <si>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</si>
  <si>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</si>
  <si>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</si>
  <si>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</si>
  <si>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</si>
  <si>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</si>
  <si>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</si>
  <si>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</si>
  <si>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</si>
  <si>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</si>
  <si>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</si>
  <si>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</si>
  <si>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</si>
  <si>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</si>
  <si>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</si>
  <si>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</si>
  <si>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</si>
  <si>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</si>
  <si>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</si>
  <si>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</si>
  <si>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</si>
  <si>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</si>
  <si>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</si>
  <si>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</si>
  <si>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</si>
  <si>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</si>
  <si>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</si>
  <si>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</si>
  <si>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</si>
  <si>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</si>
  <si>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</si>
  <si>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</si>
  <si>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</si>
  <si>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</si>
  <si>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</si>
  <si>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</si>
  <si>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</si>
  <si>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</si>
  <si>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</si>
  <si>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</si>
  <si>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</si>
  <si>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</si>
  <si>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</si>
  <si>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</si>
  <si>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</si>
  <si>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</si>
  <si>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</si>
  <si>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</si>
  <si>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</si>
  <si>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</si>
  <si>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</si>
  <si>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</si>
  <si>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</si>
  <si>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</si>
  <si>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</si>
  <si>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</si>
  <si>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</si>
  <si>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</si>
  <si>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</si>
  <si>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</si>
  <si>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</si>
  <si>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</si>
  <si>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</si>
  <si>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</si>
  <si>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</si>
  <si>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</si>
  <si>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</si>
  <si>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</si>
  <si>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</si>
  <si>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</si>
  <si>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</si>
  <si>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</si>
  <si>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</si>
  <si>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</si>
  <si>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</si>
  <si>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</si>
  <si>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</si>
  <si>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</si>
  <si>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</si>
  <si>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</si>
  <si>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</si>
  <si>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</si>
  <si>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</si>
  <si>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</si>
  <si>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</si>
  <si>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</si>
  <si>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</si>
  <si>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</si>
  <si>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</si>
  <si>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</si>
  <si>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</si>
  <si>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</si>
  <si>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</si>
  <si>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</si>
  <si>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</si>
  <si>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</si>
  <si>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</si>
  <si>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</si>
  <si>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</si>
  <si>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</si>
  <si>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</si>
  <si>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</si>
  <si>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</si>
  <si>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</si>
  <si>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</si>
  <si>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</si>
  <si>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</si>
  <si>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</si>
  <si>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</si>
  <si>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</si>
  <si>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</si>
  <si>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</si>
  <si>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</si>
  <si>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</si>
  <si>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</si>
  <si>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</si>
  <si>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</si>
  <si>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</si>
  <si>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</si>
  <si>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</si>
  <si>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</si>
  <si>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</si>
  <si>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</si>
  <si>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</si>
  <si>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</si>
  <si>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</si>
  <si>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</si>
  <si>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</si>
  <si>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</si>
  <si>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</si>
  <si>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</si>
  <si>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</si>
  <si>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</si>
  <si>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</si>
  <si>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</si>
  <si>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</si>
  <si>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</si>
  <si>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</si>
  <si>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</si>
  <si>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</si>
  <si>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</si>
  <si>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</si>
  <si>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</si>
  <si>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</si>
  <si>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</si>
  <si>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</si>
  <si>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</si>
  <si>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</si>
  <si>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</si>
  <si>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</si>
  <si>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</si>
  <si>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</si>
  <si>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</si>
  <si>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</si>
  <si>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</si>
  <si>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</si>
  <si>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</si>
  <si>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</si>
  <si>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</si>
  <si>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</si>
  <si>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</si>
  <si>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</si>
  <si>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</si>
  <si>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</si>
  <si>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</si>
  <si>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</si>
  <si>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</si>
  <si>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</si>
  <si>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</si>
  <si>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</si>
  <si>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</si>
  <si>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</si>
  <si>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</si>
  <si>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</si>
  <si>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</si>
  <si>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</si>
  <si>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</si>
  <si>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</si>
  <si>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</si>
  <si>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</si>
  <si>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</si>
  <si>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</si>
  <si>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</si>
  <si>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</si>
  <si>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</si>
  <si>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</si>
  <si>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</si>
  <si>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</si>
  <si>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</si>
  <si>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</si>
  <si>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</si>
  <si>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</si>
  <si>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</si>
  <si>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</si>
  <si>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</si>
  <si>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</si>
  <si>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</si>
  <si>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</si>
  <si>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</si>
  <si>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</si>
  <si>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</si>
  <si>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</si>
  <si>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</si>
  <si>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</si>
  <si>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</si>
  <si>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</si>
  <si>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</si>
  <si>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</si>
  <si>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</si>
  <si>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</si>
  <si>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</si>
  <si>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</si>
  <si>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</si>
  <si>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</si>
  <si>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</si>
  <si>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</si>
  <si>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</si>
  <si>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</si>
  <si>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</si>
  <si>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</si>
  <si>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</si>
  <si>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</si>
  <si>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</si>
  <si>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</si>
  <si>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</si>
  <si>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</si>
  <si>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</si>
  <si>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</si>
  <si>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</si>
  <si>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</si>
  <si>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</si>
  <si>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</si>
  <si>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</si>
  <si>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</si>
  <si>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</si>
  <si>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</si>
  <si>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</si>
  <si>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</si>
  <si>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</si>
  <si>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</si>
  <si>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</si>
  <si>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</si>
  <si>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</si>
  <si>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</si>
  <si>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</si>
  <si>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</si>
  <si>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</si>
  <si>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</si>
  <si>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</si>
  <si>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</si>
  <si>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</si>
  <si>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</si>
  <si>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</si>
  <si>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</si>
  <si>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</si>
  <si>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</si>
  <si>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</si>
  <si>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</si>
  <si>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</si>
  <si>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</si>
  <si>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</si>
  <si>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</si>
  <si>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</si>
  <si>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</si>
  <si>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</si>
  <si>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</si>
  <si>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</si>
  <si>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</si>
  <si>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</si>
  <si>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</si>
  <si>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</si>
  <si>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</si>
  <si>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</si>
  <si>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</si>
  <si>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</si>
  <si>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</si>
  <si>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</si>
  <si>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</si>
  <si>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</si>
  <si>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</si>
  <si>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</si>
  <si>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</si>
  <si>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</si>
  <si>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</si>
  <si>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</si>
  <si>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</si>
  <si>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</si>
  <si>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</si>
  <si>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</si>
  <si>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</si>
  <si>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</si>
  <si>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</si>
  <si>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</si>
  <si>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</si>
  <si>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</si>
  <si>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</si>
  <si>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</si>
  <si>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</si>
  <si>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</si>
  <si>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</si>
  <si>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</si>
  <si>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</si>
  <si>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</si>
  <si>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</si>
  <si>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</si>
  <si>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</si>
  <si>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</si>
  <si>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</si>
  <si>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</si>
  <si>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</si>
  <si>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</si>
  <si>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</si>
  <si>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</si>
  <si>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</si>
  <si>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</si>
  <si>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</si>
  <si>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</si>
  <si>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</si>
  <si>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</si>
  <si>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</si>
  <si>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</si>
  <si>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</si>
  <si>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</si>
  <si>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</si>
  <si>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</si>
  <si>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</si>
  <si>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</si>
  <si>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</si>
  <si>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</si>
  <si>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</si>
  <si>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</si>
  <si>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</si>
  <si>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</si>
  <si>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</si>
  <si>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</si>
  <si>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</si>
  <si>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</si>
  <si>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</si>
  <si>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</si>
  <si>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</si>
  <si>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</si>
  <si>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</si>
  <si>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</si>
  <si>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</si>
  <si>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</si>
  <si>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</si>
  <si>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</si>
  <si>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</si>
  <si>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</si>
  <si>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</si>
  <si>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</si>
  <si>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</si>
  <si>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</si>
  <si>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</si>
  <si>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</si>
  <si>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</si>
  <si>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</si>
  <si>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</si>
  <si>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</si>
  <si>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</si>
  <si>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</si>
  <si>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</si>
  <si>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</si>
  <si>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</si>
  <si>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</si>
  <si>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</si>
  <si>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</si>
  <si>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</si>
  <si>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</si>
  <si>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</si>
  <si>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</si>
  <si>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</si>
  <si>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</si>
  <si>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</si>
  <si>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</si>
  <si>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</si>
  <si>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</si>
  <si>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</si>
  <si>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</si>
  <si>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</si>
  <si>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</si>
  <si>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</si>
  <si>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</si>
  <si>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</si>
  <si>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</si>
  <si>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</si>
  <si>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</si>
  <si>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</si>
  <si>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</si>
  <si>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</si>
  <si>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</si>
  <si>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</si>
  <si>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</si>
  <si>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</si>
  <si>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</si>
  <si>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</si>
  <si>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</si>
  <si>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</si>
  <si>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</si>
  <si>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</si>
  <si>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</si>
  <si>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</si>
  <si>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</si>
  <si>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</si>
  <si>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</si>
  <si>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</si>
  <si>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</si>
  <si>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</si>
  <si>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</si>
  <si>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</si>
  <si>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</si>
  <si>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</si>
  <si>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</si>
  <si>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</si>
  <si>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</si>
  <si>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</si>
  <si>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</si>
  <si>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</si>
  <si>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</si>
  <si>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</si>
  <si>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</si>
  <si>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</si>
  <si>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</si>
  <si>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</si>
  <si>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</si>
  <si>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</si>
  <si>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</si>
  <si>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</si>
  <si>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</si>
  <si>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</si>
  <si>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</si>
  <si>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</si>
  <si>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</si>
  <si>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</si>
  <si>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</si>
  <si>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</si>
  <si>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</si>
  <si>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</si>
  <si>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</si>
  <si>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</si>
  <si>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</si>
  <si>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</si>
  <si>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</si>
  <si>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</si>
  <si>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</si>
  <si>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</si>
  <si>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</si>
  <si>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</si>
  <si>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</si>
  <si>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</si>
  <si>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</si>
  <si>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</si>
  <si>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</si>
  <si>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</si>
  <si>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</si>
  <si>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</si>
  <si>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</si>
  <si>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</si>
  <si>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</si>
  <si>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</si>
  <si>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</si>
  <si>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</si>
  <si>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</si>
  <si>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</si>
  <si>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</si>
  <si>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</si>
  <si>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</si>
  <si>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</si>
  <si>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</si>
  <si>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</si>
  <si>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</si>
  <si>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</si>
  <si>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</si>
  <si>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</si>
  <si>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</si>
  <si>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</si>
  <si>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</si>
  <si>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</si>
  <si>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</si>
  <si>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</si>
  <si>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</si>
  <si>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</si>
  <si>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</si>
  <si>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</si>
  <si>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</si>
  <si>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</si>
  <si>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</si>
  <si>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</si>
  <si>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</si>
  <si>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</si>
  <si>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</si>
  <si>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</si>
  <si>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</si>
  <si>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</si>
  <si>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</si>
  <si>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</si>
  <si>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</si>
  <si>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</si>
  <si>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</si>
  <si>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</si>
  <si>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</si>
  <si>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</si>
  <si>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</si>
  <si>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</si>
  <si>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</si>
  <si>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</si>
  <si>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</si>
  <si>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</si>
  <si>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</si>
  <si>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</si>
  <si>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</si>
  <si>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</si>
  <si>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</si>
  <si>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</si>
  <si>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</si>
  <si>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</si>
  <si>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</si>
  <si>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</si>
  <si>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</si>
  <si>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</si>
  <si>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</si>
  <si>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</si>
  <si>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</si>
  <si>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</si>
  <si>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</si>
  <si>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</si>
  <si>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</si>
  <si>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</si>
  <si>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</si>
  <si>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</si>
  <si>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</si>
  <si>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</si>
  <si>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</si>
  <si>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</si>
  <si>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</si>
  <si>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</si>
  <si>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</si>
  <si>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</si>
  <si>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</si>
  <si>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</si>
  <si>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</si>
  <si>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</si>
  <si>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</si>
  <si>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</si>
  <si>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</si>
  <si>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</si>
  <si>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</si>
  <si>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</si>
  <si>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</si>
  <si>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</si>
  <si>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</si>
  <si>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</si>
  <si>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</si>
  <si>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</si>
  <si>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</si>
  <si>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</si>
  <si>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</si>
  <si>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</si>
  <si>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</si>
  <si>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</si>
  <si>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</si>
  <si>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</si>
  <si>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</si>
  <si>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</si>
  <si>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</si>
  <si>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</si>
  <si>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</si>
  <si>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</si>
  <si>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</si>
  <si>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</si>
  <si>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</si>
  <si>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</si>
  <si>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</si>
  <si>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</si>
  <si>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</si>
  <si>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</si>
  <si>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</si>
  <si>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</si>
  <si>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</si>
  <si>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</si>
  <si>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</si>
  <si>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</si>
  <si>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</si>
  <si>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</si>
  <si>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</si>
  <si>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</si>
  <si>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</si>
  <si>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</si>
  <si>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</si>
  <si>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</si>
  <si>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</si>
  <si>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</si>
  <si>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</si>
  <si>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</si>
  <si>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</si>
  <si>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</si>
  <si>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</si>
  <si>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</si>
  <si>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</si>
  <si>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</si>
  <si>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</si>
  <si>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</si>
  <si>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</si>
  <si>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</si>
  <si>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</si>
  <si>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</si>
  <si>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</si>
  <si>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</si>
  <si>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</si>
  <si>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</si>
  <si>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</si>
  <si>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</si>
  <si>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</si>
  <si>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</si>
  <si>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</si>
  <si>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</si>
  <si>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</si>
  <si>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</si>
  <si>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</si>
  <si>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</si>
  <si>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</si>
  <si>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</si>
  <si>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</si>
  <si>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</si>
  <si>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</si>
  <si>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</si>
  <si>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</si>
  <si>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</si>
  <si>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</si>
  <si>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</si>
  <si>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</si>
  <si>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</si>
  <si>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</si>
  <si>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</si>
  <si>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</si>
  <si>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</si>
  <si>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</si>
  <si>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</si>
  <si>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</si>
  <si>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</si>
  <si>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</si>
  <si>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</si>
  <si>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</si>
  <si>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</si>
  <si>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</si>
  <si>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</si>
  <si>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</si>
  <si>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</si>
  <si>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</si>
  <si>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</si>
  <si>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</si>
  <si>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</si>
  <si>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</si>
  <si>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</si>
  <si>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</si>
  <si>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</si>
  <si>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</si>
  <si>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</si>
  <si>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</si>
  <si>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</si>
  <si>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</si>
  <si>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</si>
  <si>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</si>
  <si>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</si>
  <si>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</si>
  <si>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</si>
  <si>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</si>
  <si>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</si>
  <si>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</si>
  <si>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</si>
  <si>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</si>
  <si>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</si>
  <si>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</si>
  <si>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</si>
  <si>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</si>
  <si>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</si>
  <si>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</si>
  <si>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</si>
  <si>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</si>
  <si>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</si>
  <si>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</si>
  <si>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</si>
  <si>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</si>
  <si>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</si>
  <si>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</si>
  <si>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</si>
  <si>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</si>
  <si>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</si>
  <si>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</si>
  <si>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</si>
  <si>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</si>
  <si>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</si>
  <si>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</si>
  <si>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</si>
  <si>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</si>
  <si>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</si>
  <si>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</si>
  <si>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</si>
  <si>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</si>
  <si>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</si>
  <si>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</si>
  <si>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</si>
  <si>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</si>
  <si>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</si>
  <si>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</si>
  <si>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</si>
  <si>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</si>
  <si>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</si>
  <si>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</si>
  <si>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</si>
  <si>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</si>
  <si>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</si>
  <si>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</si>
  <si>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</si>
  <si>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</si>
  <si>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</si>
  <si>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</si>
  <si>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</si>
  <si>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</si>
  <si>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</si>
  <si>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</si>
  <si>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</si>
  <si>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</si>
  <si>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</si>
  <si>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</si>
  <si>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</si>
  <si>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</si>
  <si>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</si>
  <si>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</si>
  <si>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</si>
  <si>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</si>
  <si>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</si>
  <si>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</si>
  <si>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</si>
  <si>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</si>
  <si>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</si>
  <si>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</si>
  <si>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</si>
  <si>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</si>
  <si>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</si>
  <si>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</si>
  <si>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</si>
  <si>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</si>
  <si>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</si>
  <si>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</si>
  <si>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</si>
  <si>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</si>
  <si>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</si>
  <si>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</si>
  <si>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</si>
  <si>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</si>
  <si>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</si>
  <si>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</si>
  <si>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</si>
  <si>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</si>
  <si>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</si>
  <si>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</si>
  <si>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</si>
  <si>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</si>
  <si>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</si>
  <si>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</si>
  <si>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</si>
  <si>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</si>
  <si>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</si>
  <si>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</si>
  <si>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</si>
  <si>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</si>
  <si>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</si>
  <si>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</si>
  <si>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</si>
  <si>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</si>
  <si>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</si>
  <si>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</si>
  <si>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</si>
  <si>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</si>
  <si>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</si>
  <si>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</si>
  <si>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</si>
  <si>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</si>
  <si>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</si>
  <si>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</si>
  <si>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</si>
  <si>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</si>
  <si>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</si>
  <si>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</si>
  <si>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</si>
  <si>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</si>
  <si>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</si>
  <si>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</si>
  <si>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</si>
  <si>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</si>
  <si>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</si>
  <si>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</si>
  <si>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</si>
  <si>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</si>
  <si>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</si>
  <si>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</si>
  <si>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</si>
  <si>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</si>
  <si>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</si>
  <si>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</si>
  <si>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</si>
  <si>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</si>
  <si>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</si>
  <si>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</si>
  <si>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</si>
  <si>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</si>
  <si>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</si>
  <si>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</si>
  <si>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</si>
  <si>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</si>
  <si>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</si>
  <si>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</si>
  <si>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</si>
  <si>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</si>
  <si>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</si>
  <si>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</si>
  <si>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</si>
  <si>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</si>
  <si>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</si>
  <si>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</si>
  <si>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</si>
  <si>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</si>
  <si>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</si>
  <si>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</si>
  <si>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</si>
  <si>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</si>
  <si>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</si>
  <si>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</si>
  <si>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</si>
  <si>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</si>
  <si>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</si>
  <si>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</si>
  <si>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</si>
  <si>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</si>
  <si>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</si>
  <si>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</si>
  <si>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</si>
  <si>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</si>
  <si>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</si>
  <si>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</si>
  <si>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</si>
  <si>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</si>
  <si>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</si>
  <si>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</si>
  <si>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</si>
  <si>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</si>
  <si>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</si>
  <si>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</si>
  <si>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</si>
  <si>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</si>
  <si>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</si>
  <si>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</si>
  <si>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</si>
  <si>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</si>
  <si>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</si>
  <si>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</si>
  <si>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</si>
  <si>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</si>
  <si>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</si>
  <si>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</si>
  <si>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</si>
  <si>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</si>
  <si>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</si>
  <si>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</si>
  <si>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</si>
  <si>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</si>
  <si>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</si>
  <si>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</si>
  <si>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</si>
  <si>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</si>
  <si>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</si>
  <si>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</si>
  <si>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</si>
  <si>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</si>
  <si>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</si>
  <si>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</si>
  <si>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</si>
  <si>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</si>
  <si>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</si>
  <si>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</si>
  <si>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</si>
  <si>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</si>
  <si>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</si>
  <si>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</si>
  <si>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</si>
  <si>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</si>
  <si>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</si>
  <si>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</si>
  <si>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</si>
  <si>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</si>
  <si>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</si>
  <si>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</si>
  <si>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</si>
  <si>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</si>
  <si>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</si>
  <si>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</si>
  <si>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</si>
  <si>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</si>
  <si>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</si>
  <si>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</si>
  <si>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</si>
  <si>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</si>
  <si>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</si>
  <si>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</si>
  <si>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</si>
  <si>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</si>
  <si>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</si>
  <si>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</si>
  <si>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</si>
  <si>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</si>
  <si>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</si>
  <si>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</si>
  <si>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</si>
  <si>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</si>
  <si>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</si>
  <si>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</si>
  <si>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</si>
  <si>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</si>
  <si>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</si>
  <si>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</si>
  <si>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</si>
  <si>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</si>
  <si>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</si>
  <si>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</si>
  <si>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</si>
  <si>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</si>
  <si>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</si>
  <si>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</si>
  <si>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</si>
  <si>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</si>
  <si>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</si>
  <si>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</si>
  <si>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</si>
  <si>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</si>
  <si>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</si>
  <si>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</si>
  <si>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</si>
  <si>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</si>
  <si>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</si>
  <si>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</si>
  <si>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</si>
  <si>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</si>
  <si>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</si>
  <si>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</si>
  <si>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</si>
  <si>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</si>
  <si>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</si>
  <si>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</si>
  <si>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</si>
  <si>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</si>
  <si>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</si>
  <si>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</si>
  <si>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</si>
  <si>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</si>
  <si>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</si>
  <si>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</si>
  <si>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</si>
  <si>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</si>
  <si>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</si>
  <si>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</si>
  <si>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</si>
  <si>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</si>
  <si>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</si>
  <si>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</si>
  <si>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</si>
  <si>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</si>
  <si>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</si>
  <si>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</si>
  <si>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</si>
  <si>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</si>
  <si>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</si>
  <si>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</si>
  <si>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</si>
  <si>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</si>
  <si>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</si>
  <si>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</si>
  <si>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</si>
  <si>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</si>
  <si>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</si>
  <si>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</si>
  <si>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</si>
  <si>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</si>
  <si>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</si>
  <si>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</si>
  <si>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</si>
  <si>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</si>
  <si>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</si>
  <si>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</si>
  <si>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</si>
  <si>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</si>
  <si>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</si>
  <si>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</si>
  <si>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</si>
  <si>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</si>
  <si>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</si>
  <si>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</si>
  <si>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</si>
  <si>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</si>
  <si>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</si>
  <si>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</si>
  <si>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</si>
  <si>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</si>
  <si>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</si>
  <si>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</si>
  <si>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</si>
  <si>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</si>
  <si>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</si>
  <si>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</si>
  <si>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</si>
  <si>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</si>
  <si>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</si>
  <si>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</si>
  <si>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</si>
  <si>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</si>
  <si>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</si>
  <si>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</si>
  <si>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</si>
  <si>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</si>
  <si>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</si>
  <si>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</si>
  <si>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</si>
  <si>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</si>
  <si>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</si>
  <si>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</si>
  <si>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</si>
  <si>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</si>
  <si>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</si>
  <si>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</si>
  <si>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</si>
  <si>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</si>
  <si>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</si>
  <si>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</si>
  <si>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</si>
  <si>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</si>
  <si>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</si>
  <si>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</si>
  <si>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</si>
  <si>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</si>
  <si>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</si>
  <si>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</si>
  <si>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</si>
  <si>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</si>
  <si>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</si>
  <si>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</si>
  <si>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</si>
  <si>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</si>
  <si>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</si>
  <si>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</si>
  <si>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</si>
  <si>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</si>
  <si>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</si>
  <si>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</si>
  <si>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</si>
  <si>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</si>
  <si>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</si>
  <si>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</si>
  <si>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</si>
  <si>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</si>
  <si>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</si>
  <si>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</si>
  <si>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</si>
  <si>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</si>
  <si>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</si>
  <si>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</si>
  <si>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</si>
  <si>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</si>
  <si>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</si>
  <si>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</si>
  <si>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</si>
  <si>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</si>
  <si>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</si>
  <si>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</si>
  <si>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</si>
  <si>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</si>
  <si>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</si>
  <si>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</si>
  <si>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</si>
  <si>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</si>
  <si>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</si>
  <si>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</si>
  <si>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</si>
  <si>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</si>
  <si>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</si>
  <si>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</si>
  <si>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</si>
  <si>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</si>
  <si>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</si>
  <si>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</si>
  <si>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</si>
  <si>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</si>
  <si>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</si>
  <si>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</si>
  <si>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</si>
  <si>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</si>
  <si>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</si>
  <si>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</si>
  <si>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</si>
  <si>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</si>
  <si>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</si>
  <si>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</si>
  <si>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</si>
  <si>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</si>
  <si>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</si>
  <si>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</si>
  <si>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</si>
  <si>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</si>
  <si>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</si>
  <si>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</si>
  <si>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</si>
  <si>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</si>
  <si>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</si>
  <si>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</si>
  <si>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</si>
  <si>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</si>
  <si>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</si>
  <si>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</si>
  <si>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</si>
  <si>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</si>
  <si>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</si>
  <si>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</si>
  <si>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</si>
  <si>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</si>
  <si>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</si>
  <si>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</si>
  <si>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</si>
  <si>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</si>
  <si>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</si>
  <si>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</si>
  <si>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</si>
  <si>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</si>
  <si>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</si>
  <si>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</si>
  <si>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</si>
  <si>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</si>
  <si>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</si>
  <si>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</si>
  <si>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</si>
  <si>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</si>
  <si>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</si>
  <si>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</si>
  <si>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</si>
  <si>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</si>
  <si>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</si>
  <si>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</si>
  <si>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</si>
  <si>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</si>
  <si>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</si>
  <si>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</si>
  <si>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</si>
  <si>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</si>
  <si>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</si>
  <si>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</si>
  <si>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</si>
  <si>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</si>
  <si>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</si>
  <si>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</si>
  <si>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</si>
  <si>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</si>
  <si>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</si>
  <si>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</si>
  <si>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</si>
  <si>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</si>
  <si>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</si>
  <si>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</si>
  <si>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</si>
  <si>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</si>
  <si>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</si>
  <si>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</si>
  <si>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</si>
  <si>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</si>
  <si>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</si>
  <si>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</si>
  <si>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</si>
  <si>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</si>
  <si>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</si>
  <si>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</si>
  <si>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</si>
  <si>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</si>
  <si>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</si>
  <si>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</si>
  <si>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</si>
  <si>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</si>
  <si>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</si>
  <si>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</si>
  <si>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</si>
  <si>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</si>
  <si>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</si>
  <si>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</si>
  <si>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</si>
  <si>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</si>
  <si>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</si>
  <si>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</si>
  <si>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</si>
  <si>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</si>
  <si>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</si>
  <si>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</si>
  <si>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</si>
  <si>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</si>
  <si>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</si>
  <si>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</si>
  <si>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</si>
  <si>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</si>
  <si>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</si>
  <si>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</si>
  <si>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</si>
  <si>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</si>
  <si>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</si>
  <si>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</si>
  <si>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</si>
  <si>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</si>
  <si>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</si>
  <si>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</si>
  <si>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</si>
  <si>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</si>
  <si>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</si>
  <si>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</si>
  <si>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</si>
  <si>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</si>
  <si>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</si>
  <si>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</si>
  <si>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</si>
  <si>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</si>
  <si>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</si>
  <si>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</si>
  <si>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</si>
  <si>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</si>
  <si>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</si>
  <si>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</si>
  <si>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</si>
  <si>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</si>
  <si>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</si>
  <si>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</si>
  <si>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</si>
  <si>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</si>
  <si>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</si>
  <si>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</si>
  <si>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</si>
  <si>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</si>
  <si>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</si>
  <si>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</si>
  <si>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</si>
  <si>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</si>
  <si>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</si>
  <si>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</si>
  <si>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</si>
  <si>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</si>
  <si>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</si>
  <si>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</si>
  <si>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</si>
  <si>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</si>
  <si>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</si>
  <si>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</si>
  <si>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</si>
  <si>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</si>
  <si>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</si>
  <si>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</si>
  <si>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</si>
  <si>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</si>
  <si>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</si>
  <si>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</si>
  <si>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</si>
  <si>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</si>
  <si>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</si>
  <si>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</si>
  <si>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</si>
  <si>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</si>
  <si>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</si>
  <si>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</si>
  <si>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</si>
  <si>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</si>
  <si>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</si>
  <si>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</si>
  <si>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</si>
  <si>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</si>
  <si>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</si>
  <si>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</si>
  <si>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</si>
  <si>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</si>
  <si>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</si>
  <si>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</si>
  <si>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</si>
  <si>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</si>
  <si>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</si>
  <si>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</si>
  <si>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</si>
  <si>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</si>
  <si>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</si>
  <si>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</si>
  <si>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</si>
  <si>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</si>
  <si>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</si>
  <si>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</si>
  <si>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</si>
  <si>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</si>
  <si>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</si>
  <si>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</si>
  <si>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</si>
  <si>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</si>
  <si>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</si>
  <si>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</si>
  <si>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</si>
  <si>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</si>
  <si>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</si>
  <si>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</si>
  <si>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</si>
  <si>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</si>
  <si>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</si>
  <si>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</si>
  <si>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</si>
  <si>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</si>
  <si>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</si>
  <si>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</si>
  <si>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</si>
  <si>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</si>
  <si>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</si>
  <si>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</si>
  <si>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</si>
  <si>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</si>
  <si>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</si>
  <si>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</si>
  <si>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</si>
  <si>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</si>
  <si>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</si>
  <si>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</si>
  <si>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</si>
  <si>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</si>
  <si>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</si>
  <si>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</si>
  <si>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</si>
  <si>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</si>
  <si>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</si>
  <si>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</si>
  <si>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</si>
  <si>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</si>
  <si>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</si>
  <si>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</si>
  <si>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</si>
  <si>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</si>
  <si>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</si>
  <si>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</si>
  <si>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</si>
  <si>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</si>
  <si>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</si>
  <si>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</si>
  <si>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</si>
  <si>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</si>
  <si>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</si>
  <si>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</si>
  <si>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</si>
  <si>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</si>
  <si>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</si>
  <si>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</si>
  <si>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</si>
  <si>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</si>
  <si>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</si>
  <si>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</si>
  <si>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</si>
  <si>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</si>
  <si>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</si>
  <si>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</si>
  <si>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</si>
  <si>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</si>
  <si>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</si>
  <si>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</si>
  <si>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</si>
  <si>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</si>
  <si>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</si>
  <si>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</si>
  <si>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</si>
  <si>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</si>
  <si>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</si>
  <si>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</si>
  <si>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</si>
  <si>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</si>
  <si>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</si>
  <si>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</si>
  <si>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</si>
  <si>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</si>
  <si>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</si>
  <si>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</si>
  <si>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</si>
  <si>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</si>
  <si>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</si>
  <si>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</si>
  <si>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</si>
  <si>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</si>
  <si>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</si>
  <si>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</si>
  <si>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</si>
  <si>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</si>
  <si>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</si>
  <si>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</si>
  <si>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</si>
  <si>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</si>
  <si>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</si>
  <si>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</si>
  <si>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</si>
  <si>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</si>
  <si>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</si>
  <si>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</si>
  <si>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</si>
  <si>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</si>
  <si>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</si>
  <si>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</si>
  <si>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</si>
  <si>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</si>
  <si>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</si>
  <si>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</si>
  <si>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</si>
  <si>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</si>
  <si>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</si>
  <si>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</si>
  <si>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</si>
  <si>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</si>
  <si>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</si>
  <si>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</si>
  <si>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</si>
  <si>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</si>
  <si>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</si>
  <si>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</si>
  <si>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</si>
  <si>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</si>
  <si>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</si>
  <si>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</si>
  <si>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</si>
  <si>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</si>
  <si>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</si>
  <si>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</si>
  <si>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</si>
  <si>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</si>
  <si>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</si>
  <si>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</si>
  <si>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</si>
  <si>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</si>
  <si>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</si>
  <si>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</si>
  <si>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</si>
  <si>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</si>
  <si>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</si>
  <si>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</si>
  <si>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</si>
  <si>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</si>
  <si>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</si>
  <si>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</si>
  <si>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</si>
  <si>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</si>
  <si>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</si>
  <si>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</si>
  <si>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</si>
  <si>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</si>
  <si>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</si>
  <si>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</si>
  <si>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</si>
  <si>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</si>
  <si>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</si>
  <si>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</si>
  <si>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</si>
  <si>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</si>
  <si>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</si>
  <si>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</si>
  <si>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</si>
  <si>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</si>
  <si>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</si>
  <si>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</si>
  <si>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</si>
  <si>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</si>
  <si>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</si>
  <si>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</si>
  <si>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</si>
  <si>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</si>
  <si>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</si>
  <si>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</si>
  <si>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</si>
  <si>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</si>
  <si>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</si>
  <si>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</si>
  <si>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</si>
  <si>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</si>
  <si>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</si>
  <si>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</si>
  <si>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</si>
  <si>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</si>
  <si>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</si>
  <si>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</si>
  <si>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</si>
  <si>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</si>
  <si>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</si>
  <si>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</si>
  <si>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</si>
  <si>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</si>
  <si>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</si>
  <si>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</si>
  <si>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</si>
  <si>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</si>
  <si>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</si>
  <si>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</si>
  <si>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</si>
  <si>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</si>
  <si>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</si>
  <si>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</si>
  <si>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</si>
  <si>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</si>
  <si>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</si>
  <si>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</si>
  <si>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</si>
  <si>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</si>
  <si>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</si>
  <si>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</si>
  <si>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</si>
  <si>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</si>
  <si>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</si>
  <si>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</si>
  <si>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</si>
  <si>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</si>
  <si>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</si>
  <si>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</si>
  <si>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</si>
  <si>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</si>
  <si>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</si>
  <si>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</si>
  <si>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</si>
  <si>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</si>
  <si>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</si>
  <si>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</si>
  <si>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</si>
  <si>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</si>
  <si>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</si>
  <si>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</si>
  <si>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</si>
  <si>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</si>
  <si>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</si>
  <si>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</si>
  <si>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</si>
  <si>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</si>
  <si>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</si>
  <si>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</si>
  <si>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</si>
  <si>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</si>
  <si>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</si>
  <si>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</si>
  <si>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</si>
  <si>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</si>
  <si>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</si>
  <si>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</si>
  <si>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</si>
  <si>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</si>
  <si>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</si>
  <si>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</si>
  <si>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</si>
  <si>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</si>
  <si>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</si>
  <si>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</si>
  <si>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</si>
  <si>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</si>
  <si>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</si>
  <si>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</si>
  <si>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</si>
  <si>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</si>
  <si>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</si>
  <si>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</si>
  <si>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</si>
  <si>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</si>
  <si>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</si>
  <si>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</si>
  <si>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</si>
  <si>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</si>
  <si>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</si>
  <si>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</si>
  <si>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</si>
  <si>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</si>
  <si>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</si>
  <si>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</si>
  <si>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</si>
  <si>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</si>
  <si>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</si>
  <si>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</si>
  <si>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</si>
  <si>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</si>
  <si>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</si>
  <si>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</si>
  <si>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</si>
  <si>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</si>
  <si>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</si>
  <si>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</si>
  <si>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</si>
  <si>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</si>
  <si>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</si>
  <si>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</si>
  <si>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</si>
  <si>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</si>
  <si>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</si>
  <si>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</si>
  <si>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</si>
  <si>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</si>
  <si>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</si>
  <si>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</si>
  <si>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</si>
  <si>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</si>
  <si>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</si>
  <si>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</si>
  <si>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</si>
  <si>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</si>
  <si>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</si>
  <si>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</si>
  <si>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</si>
  <si>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</si>
  <si>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</si>
  <si>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</si>
  <si>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</si>
  <si>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</si>
  <si>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</si>
  <si>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</si>
  <si>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</si>
  <si>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</si>
  <si>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</si>
  <si>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</si>
  <si>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</si>
  <si>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</si>
  <si>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</si>
  <si>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</si>
  <si>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</si>
  <si>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</si>
  <si>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</si>
  <si>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</si>
  <si>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</si>
  <si>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</si>
  <si>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</si>
  <si>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</si>
  <si>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</si>
  <si>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</si>
  <si>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</si>
  <si>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</si>
  <si>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</si>
  <si>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</si>
  <si>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</si>
  <si>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</si>
  <si>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</si>
  <si>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</si>
  <si>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</si>
  <si>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</si>
  <si>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</si>
  <si>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</si>
  <si>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</si>
  <si>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</si>
  <si>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</si>
  <si>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</si>
  <si>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</si>
  <si>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</si>
  <si>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</si>
  <si>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</si>
  <si>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</si>
  <si>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</si>
  <si>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</si>
  <si>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</si>
  <si>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</si>
  <si>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</si>
  <si>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</si>
  <si>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</si>
  <si>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</si>
  <si>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</si>
  <si>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</si>
  <si>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</si>
  <si>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</si>
  <si>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</si>
  <si>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</si>
  <si>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</si>
  <si>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</si>
  <si>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</si>
  <si>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</si>
  <si>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</si>
  <si>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</si>
  <si>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</si>
  <si>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</si>
  <si>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</si>
  <si>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</si>
  <si>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</si>
  <si>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</si>
  <si>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</si>
  <si>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</si>
  <si>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</si>
  <si>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</si>
  <si>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</si>
  <si>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</si>
  <si>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</si>
  <si>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</si>
  <si>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</si>
  <si>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</si>
  <si>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</si>
  <si>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</si>
  <si>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</si>
  <si>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</si>
  <si>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</si>
  <si>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</si>
  <si>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</si>
  <si>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</si>
  <si>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</si>
  <si>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</si>
  <si>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</si>
  <si>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</si>
  <si>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</si>
  <si>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</si>
  <si>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</si>
  <si>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</si>
  <si>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</si>
  <si>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</si>
  <si>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</si>
  <si>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</si>
  <si>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</si>
  <si>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</si>
  <si>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</si>
  <si>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</si>
  <si>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</si>
  <si>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</si>
  <si>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</si>
  <si>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</si>
  <si>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</si>
  <si>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</si>
  <si>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</si>
  <si>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</si>
  <si>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</si>
  <si>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</si>
  <si>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</si>
  <si>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</si>
  <si>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</si>
  <si>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</si>
  <si>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</si>
  <si>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</si>
  <si>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</si>
  <si>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</si>
  <si>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</si>
  <si>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</si>
  <si>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</si>
  <si>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</si>
  <si>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</si>
  <si>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</si>
  <si>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</si>
  <si>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</si>
  <si>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</si>
  <si>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</si>
  <si>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</si>
  <si>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</si>
  <si>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</si>
  <si>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</si>
  <si>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</si>
  <si>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</si>
  <si>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</si>
  <si>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</si>
  <si>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</si>
  <si>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</si>
  <si>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</si>
  <si>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</si>
  <si>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</si>
  <si>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</si>
  <si>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</si>
  <si>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</si>
  <si>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</si>
  <si>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</si>
  <si>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</si>
  <si>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</si>
  <si>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</si>
  <si>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</si>
  <si>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</si>
  <si>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</si>
  <si>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</si>
  <si>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</si>
  <si>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</si>
  <si>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</si>
  <si>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</si>
  <si>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</si>
  <si>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</si>
  <si>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</si>
  <si>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</si>
  <si>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</si>
  <si>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</si>
  <si>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</si>
  <si>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</si>
  <si>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</si>
  <si>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</si>
  <si>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</si>
  <si>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</si>
  <si>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</si>
  <si>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</si>
  <si>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</si>
  <si>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</si>
  <si>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</si>
  <si>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</si>
  <si>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</si>
  <si>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</si>
  <si>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</si>
  <si>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</si>
  <si>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</si>
  <si>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</si>
  <si>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</si>
  <si>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</si>
  <si>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</si>
  <si>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</si>
  <si>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</si>
  <si>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</si>
  <si>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</si>
  <si>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</si>
  <si>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</si>
  <si>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</si>
  <si>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</si>
  <si>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</si>
  <si>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</si>
  <si>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</si>
  <si>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</si>
  <si>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</si>
  <si>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</si>
  <si>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</si>
  <si>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</si>
  <si>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</si>
  <si>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</si>
  <si>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</si>
  <si>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</si>
  <si>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</si>
  <si>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</si>
  <si>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</si>
  <si>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</si>
  <si>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</si>
  <si>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</si>
  <si>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</si>
  <si>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</si>
  <si>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</si>
  <si>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</si>
  <si>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</si>
  <si>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</si>
  <si>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</si>
  <si>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</si>
  <si>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</si>
  <si>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</si>
  <si>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</si>
  <si>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</si>
  <si>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</si>
  <si>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</si>
  <si>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</si>
  <si>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</si>
  <si>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</si>
  <si>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</si>
  <si>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</si>
  <si>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</si>
  <si>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</si>
  <si>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</si>
  <si>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</si>
  <si>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</si>
  <si>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</si>
  <si>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</si>
  <si>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</si>
  <si>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</si>
  <si>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</si>
  <si>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</si>
  <si>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</si>
  <si>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</si>
  <si>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</si>
  <si>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</si>
  <si>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</si>
  <si>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</si>
  <si>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</si>
  <si>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</si>
  <si>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</si>
  <si>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</si>
  <si>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</si>
  <si>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</si>
  <si>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</si>
  <si>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</si>
  <si>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</si>
  <si>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</si>
  <si>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</si>
  <si>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</si>
  <si>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</si>
  <si>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</si>
  <si>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</si>
  <si>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</si>
  <si>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</si>
  <si>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</si>
  <si>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</si>
  <si>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</si>
  <si>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</si>
  <si>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</si>
  <si>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</si>
  <si>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</si>
  <si>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</si>
  <si>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</si>
  <si>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</si>
  <si>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</si>
  <si>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</si>
  <si>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</si>
  <si>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</si>
  <si>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</si>
  <si>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</si>
  <si>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</si>
  <si>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</si>
  <si>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</si>
  <si>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</si>
  <si>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</si>
  <si>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</si>
  <si>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</si>
  <si>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</si>
  <si>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</si>
  <si>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</si>
  <si>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</si>
  <si>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</si>
  <si>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</si>
  <si>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</si>
  <si>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</si>
  <si>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</si>
  <si>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</si>
  <si>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</si>
  <si>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</si>
  <si>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</si>
  <si>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</si>
  <si>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</si>
  <si>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</si>
  <si>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</si>
  <si>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</si>
  <si>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</si>
  <si>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</si>
  <si>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</si>
  <si>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</si>
  <si>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</si>
  <si>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</si>
  <si>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</si>
  <si>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</si>
  <si>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</si>
  <si>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</si>
  <si>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</si>
  <si>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</si>
  <si>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</si>
  <si>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</si>
  <si>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</si>
  <si>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</si>
  <si>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</si>
  <si>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</si>
  <si>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</si>
  <si>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</si>
  <si>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</si>
  <si>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</si>
  <si>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</si>
  <si>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</si>
  <si>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</si>
  <si>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</si>
  <si>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</si>
  <si>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</si>
  <si>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</si>
  <si>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</si>
  <si>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</si>
  <si>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</si>
  <si>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</si>
  <si>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</si>
  <si>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</si>
  <si>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</si>
  <si>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</si>
  <si>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</si>
  <si>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</si>
  <si>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</si>
  <si>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</si>
  <si>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</si>
  <si>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</si>
  <si>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</si>
  <si>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</si>
  <si>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</si>
  <si>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</si>
  <si>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</si>
  <si>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</si>
  <si>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</si>
  <si>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</si>
  <si>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</si>
  <si>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</si>
  <si>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</si>
  <si>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</si>
  <si>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</si>
  <si>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</si>
  <si>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</si>
  <si>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</si>
  <si>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</si>
  <si>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</si>
  <si>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</si>
  <si>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</si>
  <si>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</si>
  <si>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</si>
  <si>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</si>
  <si>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</si>
  <si>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</si>
  <si>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</si>
  <si>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</si>
  <si>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</si>
  <si>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</si>
  <si>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</si>
  <si>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</si>
  <si>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</si>
  <si>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</si>
  <si>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</si>
  <si>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</si>
  <si>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</si>
  <si>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</si>
  <si>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</si>
  <si>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</si>
  <si>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</si>
  <si>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</si>
  <si>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</si>
  <si>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</si>
  <si>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</si>
  <si>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</si>
  <si>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</si>
  <si>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</si>
  <si>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</si>
  <si>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</si>
  <si>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</si>
  <si>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</si>
  <si>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</si>
  <si>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</si>
  <si>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</si>
  <si>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</si>
  <si>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</si>
  <si>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</si>
  <si>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</si>
  <si>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</si>
  <si>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</si>
  <si>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</si>
  <si>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</si>
  <si>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</si>
  <si>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</si>
  <si>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</si>
  <si>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</si>
  <si>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</si>
  <si>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</si>
  <si>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</si>
  <si>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</si>
  <si>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</si>
  <si>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</si>
  <si>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</si>
  <si>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</si>
  <si>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</si>
  <si>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</si>
  <si>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</si>
  <si>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</si>
  <si>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</si>
  <si>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</si>
  <si>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</si>
  <si>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</si>
  <si>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</si>
  <si>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</si>
  <si>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</si>
  <si>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</si>
  <si>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</si>
  <si>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</si>
  <si>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</si>
  <si>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</si>
  <si>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</si>
  <si>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</si>
  <si>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</si>
  <si>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</si>
  <si>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</si>
  <si>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</si>
  <si>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</si>
  <si>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</si>
  <si>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</si>
  <si>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</si>
  <si>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</si>
  <si>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</si>
  <si>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</si>
  <si>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</si>
  <si>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</si>
  <si>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</si>
  <si>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</si>
  <si>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</si>
  <si>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</si>
  <si>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</si>
  <si>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</si>
  <si>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</si>
  <si>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</si>
  <si>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</si>
  <si>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</si>
  <si>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</si>
  <si>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</si>
  <si>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</si>
  <si>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</si>
  <si>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</si>
  <si>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</si>
  <si>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</si>
  <si>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</si>
  <si>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</si>
  <si>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</si>
  <si>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</si>
  <si>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</si>
  <si>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</si>
  <si>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</si>
  <si>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</si>
  <si>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</si>
  <si>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</si>
  <si>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</si>
  <si>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</si>
  <si>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</si>
  <si>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</si>
  <si>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</si>
  <si>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</si>
  <si>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</si>
  <si>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</si>
  <si>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</si>
  <si>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</si>
  <si>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</si>
  <si>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</si>
  <si>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</si>
  <si>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</si>
  <si>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</si>
  <si>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</si>
  <si>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</si>
  <si>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</si>
  <si>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</si>
  <si>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</si>
  <si>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</si>
  <si>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</si>
  <si>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</si>
  <si>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</si>
  <si>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</si>
  <si>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</si>
  <si>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</si>
  <si>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</si>
  <si>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</si>
  <si>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</si>
  <si>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</si>
  <si>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</si>
  <si>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</si>
  <si>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</si>
  <si>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</si>
  <si>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</si>
  <si>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</si>
  <si>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</si>
  <si>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</si>
  <si>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</si>
  <si>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</si>
  <si>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</si>
  <si>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</si>
  <si>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</si>
  <si>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</si>
  <si>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</si>
  <si>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</si>
  <si>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</si>
  <si>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</si>
  <si>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</si>
  <si>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</si>
  <si>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</si>
  <si>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</si>
  <si>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</si>
  <si>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</si>
  <si>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</si>
  <si>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</si>
  <si>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</si>
  <si>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</si>
  <si>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</si>
  <si>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</si>
  <si>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</si>
  <si>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</si>
  <si>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</si>
  <si>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</si>
  <si>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</si>
  <si>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</si>
  <si>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</si>
  <si>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</si>
  <si>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</si>
  <si>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</si>
  <si>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</si>
  <si>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</si>
  <si>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</si>
  <si>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</si>
  <si>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</si>
  <si>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</si>
  <si>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</si>
  <si>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</si>
  <si>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</si>
  <si>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</si>
  <si>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</si>
  <si>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</si>
  <si>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</si>
  <si>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</si>
  <si>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</si>
  <si>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</si>
  <si>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</si>
  <si>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</si>
  <si>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</si>
  <si>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</si>
  <si>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</si>
  <si>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</si>
  <si>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</si>
  <si>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</si>
  <si>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</si>
  <si>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</si>
  <si>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</si>
  <si>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</si>
  <si>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</si>
  <si>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</si>
  <si>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</si>
  <si>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</si>
  <si>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</si>
  <si>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</si>
  <si>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</si>
  <si>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</si>
  <si>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</si>
  <si>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</si>
  <si>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</si>
  <si>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</si>
  <si>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</si>
  <si>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</si>
  <si>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</si>
  <si>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</si>
  <si>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</si>
  <si>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</si>
  <si>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</si>
  <si>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</si>
  <si>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</si>
  <si>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</si>
  <si>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</si>
  <si>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</si>
  <si>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</si>
  <si>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</si>
  <si>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</si>
  <si>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</si>
  <si>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</si>
  <si>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</si>
  <si>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</si>
  <si>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</si>
  <si>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</si>
  <si>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</si>
  <si>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</si>
  <si>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</si>
  <si>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</si>
  <si>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</si>
  <si>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</si>
  <si>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</si>
  <si>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</si>
  <si>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</si>
  <si>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</si>
  <si>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</si>
  <si>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</si>
  <si>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</si>
  <si>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</si>
  <si>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</si>
  <si>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</si>
  <si>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</si>
  <si>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</si>
  <si>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</si>
  <si>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</si>
  <si>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</si>
  <si>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</si>
  <si>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</si>
  <si>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</si>
  <si>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</si>
  <si>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</si>
  <si>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</si>
  <si>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</si>
  <si>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</si>
  <si>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</si>
  <si>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</si>
  <si>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</si>
  <si>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</si>
  <si>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</si>
  <si>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</si>
  <si>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</si>
  <si>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</si>
  <si>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</si>
  <si>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</si>
  <si>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</si>
  <si>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</si>
  <si>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</si>
  <si>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</si>
  <si>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</si>
  <si>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</si>
  <si>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</si>
  <si>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</si>
  <si>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</si>
  <si>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</si>
  <si>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</si>
  <si>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</si>
  <si>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</si>
  <si>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</si>
  <si>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</si>
  <si>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</si>
  <si>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</si>
  <si>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</si>
  <si>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</si>
  <si>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</si>
  <si>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</si>
  <si>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</si>
  <si>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</si>
  <si>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</si>
  <si>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</si>
  <si>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</si>
  <si>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</si>
  <si>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</si>
  <si>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</si>
  <si>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</si>
  <si>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</si>
  <si>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</si>
  <si>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</si>
  <si>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</si>
  <si>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</si>
  <si>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</si>
  <si>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</si>
  <si>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</si>
  <si>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</si>
  <si>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</si>
  <si>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</si>
  <si>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</si>
  <si>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</si>
  <si>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</si>
  <si>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</si>
  <si>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</si>
  <si>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</si>
  <si>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</si>
  <si>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</si>
  <si>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</si>
  <si>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</si>
  <si>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</si>
  <si>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</si>
  <si>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</si>
  <si>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</si>
  <si>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</si>
  <si>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</si>
  <si>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</si>
  <si>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</si>
  <si>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</si>
  <si>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</si>
  <si>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</si>
  <si>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</si>
  <si>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</si>
  <si>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</si>
  <si>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</si>
  <si>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</si>
  <si>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</si>
  <si>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</si>
  <si>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</si>
  <si>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</si>
  <si>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</si>
  <si>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</si>
  <si>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</si>
  <si>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</si>
  <si>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</si>
  <si>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</si>
  <si>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</si>
  <si>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</si>
  <si>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</si>
  <si>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</si>
  <si>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</si>
  <si>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</si>
  <si>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</si>
  <si>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</si>
  <si>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</si>
  <si>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</si>
  <si>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</si>
  <si>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</si>
  <si>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</si>
  <si>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</si>
  <si>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</si>
  <si>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</si>
  <si>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</si>
  <si>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</si>
  <si>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</si>
  <si>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</si>
  <si>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</si>
  <si>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</si>
  <si>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</si>
  <si>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</si>
  <si>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</si>
  <si>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</si>
  <si>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</si>
  <si>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</si>
  <si>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</si>
  <si>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</si>
  <si>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</si>
  <si>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</si>
  <si>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</si>
  <si>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</si>
  <si>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</si>
  <si>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</si>
  <si>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</si>
  <si>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</si>
  <si>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</si>
  <si>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</si>
  <si>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</si>
  <si>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</si>
  <si>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</si>
  <si>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</si>
  <si>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</si>
  <si>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</si>
  <si>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</si>
  <si>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</si>
  <si>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</si>
  <si>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</si>
  <si>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</si>
  <si>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</si>
  <si>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</si>
  <si>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</si>
  <si>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</si>
  <si>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</si>
  <si>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</si>
  <si>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</si>
  <si>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</si>
  <si>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</si>
  <si>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</si>
  <si>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</si>
  <si>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</si>
  <si>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</si>
  <si>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</si>
  <si>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</si>
  <si>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</si>
  <si>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</si>
  <si>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</si>
  <si>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</si>
  <si>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</si>
  <si>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</si>
  <si>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</si>
  <si>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</si>
  <si>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</si>
  <si>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</si>
  <si>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</si>
  <si>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</si>
  <si>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</si>
  <si>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</si>
  <si>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</si>
  <si>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</si>
  <si>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</si>
  <si>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</si>
  <si>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</si>
  <si>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</si>
  <si>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</si>
  <si>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</si>
  <si>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</si>
  <si>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</si>
  <si>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</si>
  <si>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</si>
  <si>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</si>
  <si>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</si>
  <si>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</si>
  <si>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</si>
  <si>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</si>
  <si>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</si>
  <si>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</si>
  <si>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</si>
  <si>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</si>
  <si>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</si>
  <si>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</si>
  <si>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</si>
  <si>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</si>
  <si>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</si>
  <si>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</si>
  <si>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</si>
  <si>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</si>
  <si>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</si>
  <si>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</si>
  <si>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</si>
  <si>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</si>
  <si>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</si>
  <si>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</si>
  <si>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</si>
  <si>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</si>
  <si>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</si>
  <si>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</si>
  <si>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</si>
  <si>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</si>
  <si>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</si>
  <si>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</si>
  <si>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</si>
  <si>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</si>
  <si>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</si>
  <si>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</si>
  <si>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</si>
  <si>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</si>
  <si>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</si>
  <si>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</si>
  <si>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</si>
  <si>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</si>
  <si>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</si>
  <si>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</si>
  <si>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</si>
  <si>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</si>
  <si>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</si>
  <si>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</si>
  <si>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</si>
  <si>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</si>
  <si>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</si>
  <si>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</si>
  <si>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</si>
  <si>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</si>
  <si>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</si>
  <si>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</si>
  <si>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</si>
  <si>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</si>
  <si>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</si>
  <si>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</si>
  <si>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</si>
  <si>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</si>
  <si>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</si>
  <si>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</si>
  <si>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</si>
  <si>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</si>
  <si>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</si>
  <si>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</si>
  <si>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</si>
  <si>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</si>
  <si>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</si>
  <si>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</si>
  <si>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</si>
  <si>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</si>
  <si>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</si>
  <si>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</si>
  <si>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</si>
  <si>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</si>
  <si>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</si>
  <si>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</si>
  <si>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</si>
  <si>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</si>
  <si>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</si>
  <si>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</si>
  <si>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</si>
  <si>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</si>
  <si>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</si>
  <si>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</si>
  <si>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</si>
  <si>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</si>
  <si>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</si>
  <si>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</si>
  <si>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</si>
  <si>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</si>
  <si>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</si>
  <si>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</si>
  <si>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</si>
  <si>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</si>
  <si>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</si>
  <si>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</si>
  <si>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</si>
  <si>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</si>
  <si>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</si>
  <si>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</si>
  <si>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</si>
  <si>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</si>
  <si>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</si>
  <si>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</si>
  <si>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</si>
  <si>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</si>
  <si>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</si>
  <si>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</si>
  <si>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</si>
  <si>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</si>
  <si>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</si>
  <si>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</si>
  <si>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</si>
  <si>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</si>
  <si>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</si>
  <si>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</si>
  <si>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</si>
  <si>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</si>
  <si>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</si>
  <si>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</si>
  <si>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</si>
  <si>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</si>
  <si>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</si>
  <si>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</si>
  <si>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</si>
  <si>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</si>
  <si>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</si>
  <si>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</si>
  <si>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</si>
  <si>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</si>
  <si>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</si>
  <si>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</si>
  <si>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</si>
  <si>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</si>
  <si>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</si>
  <si>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</si>
  <si>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</si>
  <si>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</si>
  <si>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</si>
  <si>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</si>
  <si>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</si>
  <si>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</si>
  <si>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</si>
  <si>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</si>
  <si>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</si>
  <si>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</si>
  <si>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</si>
  <si>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</si>
  <si>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</si>
  <si>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</si>
  <si>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</si>
  <si>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</si>
  <si>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</si>
  <si>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</si>
  <si>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</si>
  <si>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</si>
  <si>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</si>
  <si>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</si>
  <si>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</si>
  <si>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</si>
  <si>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</si>
  <si>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</si>
  <si>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</si>
  <si>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</si>
  <si>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</si>
  <si>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</si>
  <si>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</si>
  <si>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</si>
  <si>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</si>
  <si>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</si>
  <si>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</si>
  <si>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</si>
  <si>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</si>
  <si>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</si>
  <si>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</si>
  <si>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</si>
  <si>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</si>
  <si>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</si>
  <si>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</si>
  <si>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</si>
  <si>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</si>
  <si>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</si>
  <si>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</si>
  <si>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</si>
  <si>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</si>
  <si>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</si>
  <si>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</si>
  <si>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</si>
  <si>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</si>
  <si>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</si>
  <si>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</si>
  <si>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</si>
  <si>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</si>
  <si>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</si>
  <si>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</si>
  <si>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</si>
  <si>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</si>
  <si>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</si>
  <si>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</si>
  <si>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</si>
  <si>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</si>
  <si>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</si>
  <si>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</si>
  <si>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</si>
  <si>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</si>
  <si>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</si>
  <si>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</si>
  <si>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</si>
  <si>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</si>
  <si>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</si>
  <si>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</si>
  <si>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</si>
  <si>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</si>
  <si>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</si>
  <si>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</si>
  <si>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</si>
  <si>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</si>
  <si>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</si>
  <si>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</si>
  <si>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</si>
  <si>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</si>
  <si>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</si>
  <si>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</si>
  <si>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</si>
  <si>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</si>
  <si>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</si>
  <si>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</si>
  <si>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</si>
  <si>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</si>
  <si>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</si>
  <si>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</si>
  <si>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</si>
  <si>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</si>
  <si>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</si>
  <si>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</si>
  <si>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</si>
  <si>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</si>
  <si>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</si>
  <si>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</si>
  <si>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</si>
  <si>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</si>
  <si>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</si>
  <si>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</si>
  <si>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</si>
  <si>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</si>
  <si>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</si>
  <si>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</si>
  <si>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</si>
  <si>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</si>
  <si>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</si>
  <si>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</si>
  <si>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</si>
  <si>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</si>
  <si>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</si>
  <si>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</si>
  <si>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</si>
  <si>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</si>
  <si>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</si>
  <si>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</si>
  <si>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</si>
  <si>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</si>
  <si>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</si>
  <si>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</si>
  <si>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</si>
  <si>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</si>
  <si>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</si>
  <si>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</si>
  <si>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</si>
  <si>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</si>
  <si>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</si>
  <si>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</si>
  <si>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</si>
  <si>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</si>
  <si>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</si>
  <si>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</si>
  <si>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</si>
  <si>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</si>
  <si>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</si>
  <si>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</si>
  <si>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</si>
  <si>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</si>
  <si>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</si>
  <si>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</si>
  <si>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</si>
  <si>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</si>
  <si>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</si>
  <si>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</si>
  <si>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</si>
  <si>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</si>
  <si>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</si>
  <si>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</si>
  <si>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</si>
  <si>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</si>
  <si>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</si>
  <si>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</si>
  <si>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</si>
  <si>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</si>
  <si>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</si>
  <si>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</si>
  <si>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</si>
  <si>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</si>
  <si>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</si>
  <si>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</si>
  <si>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</si>
  <si>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</si>
  <si>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</si>
  <si>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</si>
  <si>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</si>
  <si>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</si>
  <si>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</si>
  <si>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</si>
  <si>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</si>
  <si>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</si>
  <si>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</si>
  <si>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</si>
  <si>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</si>
  <si>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</si>
  <si>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</si>
  <si>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</si>
  <si>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</si>
  <si>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</si>
  <si>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</si>
  <si>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</si>
  <si>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</si>
  <si>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</si>
  <si>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</si>
  <si>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</si>
  <si>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</si>
  <si>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</si>
  <si>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</si>
  <si>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</si>
  <si>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</si>
  <si>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</si>
  <si>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</si>
  <si>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</si>
  <si>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</si>
  <si>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</si>
  <si>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</si>
  <si>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</si>
  <si>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</si>
  <si>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</si>
  <si>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</si>
  <si>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</si>
  <si>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</si>
  <si>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</si>
  <si>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</si>
  <si>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</si>
  <si>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</si>
  <si>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</si>
  <si>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</si>
  <si>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</si>
  <si>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</si>
  <si>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</si>
  <si>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</si>
  <si>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</si>
  <si>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</si>
  <si>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</si>
  <si>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</si>
  <si>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</si>
  <si>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</si>
  <si>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</si>
  <si>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</si>
  <si>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</si>
  <si>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</si>
  <si>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</si>
  <si>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</si>
  <si>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</si>
  <si>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</si>
  <si>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</si>
  <si>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</si>
  <si>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</si>
  <si>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</si>
  <si>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</si>
  <si>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</si>
  <si>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</si>
  <si>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</si>
  <si>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</si>
  <si>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</si>
  <si>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</si>
  <si>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</si>
  <si>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</si>
  <si>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</si>
  <si>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</si>
  <si>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</si>
  <si>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</si>
  <si>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</si>
  <si>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</si>
  <si>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</si>
  <si>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</si>
  <si>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</si>
  <si>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</si>
  <si>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</si>
  <si>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</si>
  <si>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</si>
  <si>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</si>
  <si>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</si>
  <si>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</si>
  <si>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</si>
  <si>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</si>
  <si>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</si>
  <si>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</si>
  <si>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</si>
  <si>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</si>
  <si>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</si>
  <si>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</si>
  <si>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</si>
  <si>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</si>
  <si>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</si>
  <si>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</si>
  <si>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</si>
  <si>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</si>
  <si>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</si>
  <si>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</si>
  <si>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</si>
  <si>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</si>
  <si>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</si>
  <si>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</si>
  <si>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</si>
  <si>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</si>
  <si>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</si>
  <si>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</si>
  <si>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</si>
  <si>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</si>
  <si>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</si>
  <si>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</si>
  <si>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</si>
  <si>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</si>
  <si>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</si>
  <si>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</si>
  <si>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</si>
  <si>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</si>
  <si>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</si>
  <si>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</si>
  <si>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</si>
  <si>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</si>
  <si>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</si>
  <si>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</si>
  <si>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</si>
  <si>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</si>
  <si>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</si>
  <si>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</si>
  <si>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</si>
  <si>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</si>
  <si>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</si>
  <si>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</si>
  <si>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</si>
  <si>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</si>
  <si>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</si>
  <si>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</si>
  <si>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</si>
  <si>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</si>
  <si>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</si>
  <si>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</si>
  <si>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</si>
  <si>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</si>
  <si>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</si>
  <si>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</si>
  <si>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</si>
  <si>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</si>
  <si>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</si>
  <si>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</si>
  <si>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</si>
  <si>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</si>
  <si>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</si>
  <si>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</si>
  <si>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</si>
  <si>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</si>
  <si>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</si>
  <si>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</si>
  <si>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</si>
  <si>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</si>
  <si>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</si>
  <si>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</si>
  <si>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</si>
  <si>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</si>
  <si>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</si>
  <si>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</si>
  <si>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</si>
  <si>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</si>
  <si>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</si>
  <si>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</si>
  <si>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</si>
  <si>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</si>
  <si>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</si>
  <si>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</si>
  <si>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</si>
  <si>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</si>
  <si>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</si>
  <si>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</si>
  <si>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</si>
  <si>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</si>
  <si>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</si>
  <si>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</si>
  <si>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</si>
  <si>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</si>
  <si>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</si>
  <si>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</si>
  <si>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</si>
  <si>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</si>
  <si>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</si>
  <si>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</si>
  <si>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</si>
  <si>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</si>
  <si>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</si>
  <si>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</si>
  <si>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</si>
  <si>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</si>
  <si>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</si>
  <si>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</si>
  <si>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</si>
  <si>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</si>
  <si>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</si>
  <si>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</si>
  <si>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</si>
  <si>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</si>
  <si>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</si>
  <si>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</si>
  <si>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</si>
  <si>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</si>
  <si>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</si>
  <si>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</si>
  <si>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</si>
  <si>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</si>
  <si>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</si>
  <si>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</si>
  <si>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</si>
  <si>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</si>
  <si>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</si>
  <si>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</si>
  <si>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</si>
  <si>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</si>
  <si>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</si>
  <si>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</si>
  <si>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</si>
  <si>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</si>
  <si>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</si>
  <si>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</si>
  <si>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</si>
  <si>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</si>
  <si>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</si>
  <si>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</si>
  <si>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</si>
  <si>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</si>
  <si>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</si>
  <si>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</si>
  <si>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</si>
  <si>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</si>
  <si>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</si>
  <si>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</si>
  <si>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</si>
  <si>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</si>
  <si>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</si>
  <si>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</si>
  <si>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</si>
  <si>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</si>
  <si>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</si>
  <si>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</si>
  <si>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</si>
  <si>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</si>
  <si>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</si>
  <si>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</si>
  <si>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</si>
  <si>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</si>
  <si>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</si>
  <si>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</si>
  <si>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</si>
  <si>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</si>
  <si>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</si>
  <si>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</si>
  <si>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</si>
  <si>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</si>
  <si>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</si>
  <si>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</si>
  <si>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</si>
  <si>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</si>
  <si>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</si>
  <si>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</si>
  <si>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</si>
  <si>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</si>
  <si>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</si>
  <si>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</si>
  <si>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</si>
  <si>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</si>
  <si>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</si>
  <si>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</si>
  <si>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</si>
  <si>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</si>
  <si>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</si>
  <si>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</si>
  <si>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</si>
  <si>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</si>
  <si>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</si>
  <si>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</si>
  <si>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</si>
  <si>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</si>
  <si>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</si>
  <si>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</si>
  <si>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</si>
  <si>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</si>
  <si>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</si>
  <si>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</si>
  <si>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</si>
  <si>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</si>
  <si>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</si>
  <si>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</si>
  <si>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</si>
  <si>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</si>
  <si>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</si>
  <si>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</si>
  <si>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</si>
  <si>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</si>
  <si>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</si>
  <si>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</si>
  <si>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</si>
  <si>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</si>
  <si>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</si>
  <si>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</si>
  <si>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</si>
  <si>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</si>
  <si>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</si>
  <si>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</si>
  <si>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</si>
  <si>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</si>
  <si>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</si>
  <si>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</si>
  <si>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</si>
  <si>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</si>
  <si>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</si>
  <si>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</si>
  <si>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</si>
  <si>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</si>
  <si>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</si>
  <si>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</si>
  <si>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</si>
  <si>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</si>
  <si>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</si>
  <si>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</si>
  <si>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</si>
  <si>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</si>
  <si>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</si>
  <si>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</si>
  <si>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</si>
  <si>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</si>
  <si>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</si>
  <si>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</si>
  <si>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</si>
  <si>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</si>
  <si>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</si>
  <si>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</si>
  <si>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</si>
  <si>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</si>
  <si>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</si>
  <si>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</si>
  <si>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</si>
  <si>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</si>
  <si>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</si>
  <si>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</si>
  <si>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</si>
  <si>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</si>
  <si>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</si>
  <si>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</si>
  <si>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</si>
  <si>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</si>
  <si>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</si>
  <si>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</si>
  <si>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</si>
  <si>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</si>
  <si>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</si>
  <si>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</si>
  <si>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</si>
  <si>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</si>
  <si>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</si>
  <si>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</si>
  <si>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</si>
  <si>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</si>
  <si>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</si>
  <si>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</si>
  <si>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</si>
  <si>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</si>
  <si>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</si>
  <si>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</si>
  <si>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</si>
  <si>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</si>
  <si>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</si>
  <si>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</si>
  <si>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</si>
  <si>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</si>
  <si>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</si>
  <si>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</si>
  <si>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</si>
  <si>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</si>
  <si>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</si>
  <si>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</si>
  <si>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</si>
  <si>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</si>
  <si>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</si>
  <si>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</si>
  <si>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</si>
  <si>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</si>
  <si>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</si>
  <si>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</si>
  <si>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</si>
  <si>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</si>
  <si>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</si>
  <si>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</si>
  <si>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</si>
  <si>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</si>
  <si>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</si>
  <si>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</si>
  <si>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</si>
  <si>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</si>
  <si>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</si>
  <si>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</si>
  <si>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</si>
  <si>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</si>
  <si>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</si>
  <si>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</si>
  <si>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</si>
  <si>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</si>
  <si>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</si>
  <si>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</si>
  <si>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</si>
  <si>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</si>
  <si>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</si>
  <si>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</si>
  <si>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</si>
  <si>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</si>
  <si>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</si>
  <si>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</si>
  <si>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</si>
  <si>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</si>
  <si>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</si>
  <si>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</si>
  <si>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</si>
  <si>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</si>
  <si>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</si>
  <si>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</si>
  <si>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</si>
  <si>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</si>
  <si>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</si>
  <si>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</si>
  <si>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</si>
  <si>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</si>
  <si>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</si>
  <si>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</si>
  <si>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</si>
  <si>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</si>
  <si>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</si>
  <si>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</si>
  <si>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</si>
  <si>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</si>
  <si>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</si>
  <si>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</si>
  <si>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</si>
  <si>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</si>
  <si>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</si>
  <si>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</si>
  <si>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</si>
  <si>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</si>
  <si>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</si>
  <si>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</si>
  <si>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</si>
  <si>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</si>
  <si>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</si>
  <si>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</si>
  <si>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</si>
  <si>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</si>
  <si>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</si>
  <si>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</si>
  <si>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</si>
  <si>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</si>
  <si>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</si>
  <si>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</si>
  <si>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</si>
  <si>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</si>
  <si>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</si>
  <si>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</si>
  <si>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</si>
  <si>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</si>
  <si>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</si>
  <si>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</si>
  <si>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</si>
  <si>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</si>
  <si>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</si>
  <si>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</si>
  <si>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</si>
  <si>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</si>
  <si>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</si>
  <si>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</si>
  <si>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</si>
  <si>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</si>
  <si>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</si>
  <si>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</si>
  <si>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</si>
  <si>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</si>
  <si>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</si>
  <si>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</si>
  <si>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</si>
  <si>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</si>
  <si>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</si>
  <si>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</si>
  <si>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</si>
  <si>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</si>
  <si>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</si>
  <si>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</si>
  <si>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</si>
  <si>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</si>
  <si>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</si>
  <si>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</si>
  <si>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</si>
  <si>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</si>
  <si>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</si>
  <si>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</si>
  <si>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</si>
  <si>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</si>
  <si>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</si>
  <si>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</si>
  <si>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</si>
  <si>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</si>
  <si>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</si>
  <si>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</si>
  <si>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</si>
  <si>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</si>
  <si>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</si>
  <si>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</si>
  <si>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</si>
  <si>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</si>
  <si>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</si>
  <si>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</si>
  <si>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</si>
  <si>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</si>
  <si>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</si>
  <si>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</si>
  <si>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</si>
  <si>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</si>
  <si>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</si>
  <si>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</si>
  <si>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</si>
  <si>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</si>
  <si>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</si>
  <si>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</si>
  <si>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</si>
  <si>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</si>
  <si>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</si>
  <si>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</si>
  <si>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</si>
  <si>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</si>
  <si>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</si>
  <si>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</si>
  <si>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</si>
  <si>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</si>
  <si>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</si>
  <si>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</si>
  <si>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</si>
  <si>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</si>
  <si>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</si>
  <si>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</si>
  <si>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</si>
  <si>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</si>
  <si>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</si>
  <si>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</si>
  <si>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</si>
  <si>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</si>
  <si>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</si>
  <si>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</si>
  <si>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</si>
  <si>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</si>
  <si>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</si>
  <si>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</si>
  <si>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</si>
  <si>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</si>
  <si>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</si>
  <si>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</si>
  <si>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</si>
  <si>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</si>
  <si>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</si>
  <si>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</si>
  <si>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</si>
  <si>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</si>
  <si>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</si>
  <si>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</si>
  <si>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</si>
  <si>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</si>
  <si>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</si>
  <si>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</si>
  <si>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</si>
  <si>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</si>
  <si>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</si>
  <si>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</si>
  <si>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</si>
  <si>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</si>
  <si>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</si>
  <si>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</si>
  <si>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</si>
  <si>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</si>
  <si>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</si>
  <si>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</si>
  <si>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</si>
  <si>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</si>
  <si>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</si>
  <si>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</si>
  <si>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</si>
  <si>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</si>
  <si>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</si>
  <si>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</si>
  <si>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</si>
  <si>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</si>
  <si>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</si>
  <si>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</si>
  <si>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</si>
  <si>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</si>
  <si>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</si>
  <si>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</si>
  <si>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</si>
  <si>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</si>
  <si>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</si>
  <si>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</si>
  <si>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</si>
  <si>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</si>
  <si>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</si>
  <si>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</si>
  <si>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</si>
  <si>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</si>
  <si>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</si>
  <si>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</si>
  <si>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</si>
  <si>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</si>
  <si>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</si>
  <si>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</si>
  <si>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</si>
  <si>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</si>
  <si>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</si>
  <si>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</si>
  <si>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</si>
  <si>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</si>
  <si>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</si>
  <si>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</si>
  <si>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</si>
  <si>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</si>
  <si>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</si>
  <si>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</si>
  <si>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</si>
  <si>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</si>
  <si>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</si>
  <si>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</si>
  <si>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</si>
  <si>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</si>
  <si>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</si>
  <si>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</si>
  <si>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</si>
  <si>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</si>
  <si>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</si>
  <si>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</si>
  <si>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</si>
  <si>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</si>
  <si>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</si>
  <si>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</si>
  <si>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</si>
  <si>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</si>
  <si>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</si>
  <si>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</si>
  <si>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</si>
  <si>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</si>
  <si>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</si>
  <si>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</si>
  <si>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</si>
  <si>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</si>
  <si>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</si>
  <si>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</si>
  <si>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</si>
  <si>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</si>
  <si>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</si>
  <si>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</si>
  <si>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</si>
  <si>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</si>
  <si>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</si>
  <si>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</si>
  <si>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</si>
  <si>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</si>
  <si>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</si>
  <si>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</si>
  <si>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</si>
  <si>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</si>
  <si>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</si>
  <si>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</si>
  <si>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</si>
  <si>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</si>
  <si>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</si>
  <si>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</si>
  <si>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</si>
  <si>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</si>
  <si>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</si>
  <si>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</si>
  <si>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</si>
  <si>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</si>
  <si>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</si>
  <si>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</si>
  <si>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</si>
  <si>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</si>
  <si>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</si>
  <si>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</si>
  <si>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</si>
  <si>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</si>
  <si>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</si>
  <si>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</si>
  <si>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</si>
  <si>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</si>
  <si>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</si>
  <si>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</si>
  <si>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</si>
  <si>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</si>
  <si>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</si>
  <si>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</si>
  <si>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</si>
  <si>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</si>
  <si>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</si>
  <si>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</si>
  <si>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</si>
  <si>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</si>
  <si>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</si>
  <si>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</si>
  <si>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</si>
  <si>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</si>
  <si>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</si>
  <si>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</si>
  <si>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</si>
  <si>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</si>
  <si>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</si>
  <si>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</si>
  <si>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</si>
  <si>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</si>
  <si>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</si>
  <si>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</si>
  <si>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</si>
  <si>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</si>
  <si>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</si>
  <si>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</si>
  <si>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</si>
  <si>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</si>
  <si>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</si>
  <si>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</si>
  <si>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</si>
  <si>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</si>
  <si>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</si>
  <si>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</si>
  <si>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</si>
  <si>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</si>
  <si>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</si>
  <si>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</si>
  <si>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</si>
  <si>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</si>
  <si>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</si>
  <si>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</si>
  <si>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</si>
  <si>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</si>
  <si>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</si>
  <si>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</si>
  <si>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</si>
  <si>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</si>
  <si>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</si>
  <si>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</si>
  <si>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</si>
  <si>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</si>
  <si>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</si>
  <si>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</si>
  <si>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</si>
  <si>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</si>
  <si>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</si>
  <si>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</si>
  <si>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</si>
  <si>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</si>
  <si>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</si>
  <si>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</si>
  <si>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</si>
  <si>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</si>
  <si>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</si>
  <si>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</si>
  <si>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</si>
  <si>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</si>
  <si>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</si>
  <si>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</si>
  <si>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</si>
  <si>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</si>
  <si>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</si>
  <si>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</si>
  <si>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</si>
  <si>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</si>
  <si>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</si>
  <si>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</si>
  <si>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</si>
  <si>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</si>
  <si>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</si>
  <si>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</si>
  <si>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</si>
  <si>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</si>
  <si>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</si>
  <si>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</si>
  <si>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</si>
  <si>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</si>
  <si>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</si>
  <si>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</si>
  <si>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</si>
  <si>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</si>
  <si>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</si>
  <si>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</si>
  <si>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</si>
  <si>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</si>
  <si>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</si>
  <si>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</si>
  <si>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</si>
  <si>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</si>
  <si>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</si>
  <si>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</si>
  <si>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</si>
  <si>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</si>
  <si>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</si>
  <si>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</si>
  <si>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</si>
  <si>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</si>
  <si>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</si>
  <si>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</si>
  <si>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</si>
  <si>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</si>
  <si>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</si>
  <si>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</si>
  <si>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</si>
  <si>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</si>
  <si>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</si>
  <si>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</si>
  <si>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</si>
  <si>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</si>
  <si>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</si>
  <si>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</si>
  <si>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</si>
  <si>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</si>
  <si>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</si>
  <si>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</si>
  <si>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</si>
  <si>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</si>
  <si>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</si>
  <si>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</si>
  <si>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</si>
  <si>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</si>
  <si>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</si>
  <si>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</si>
  <si>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</si>
  <si>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</si>
  <si>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</si>
  <si>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</si>
  <si>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</si>
  <si>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</si>
  <si>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</si>
  <si>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</si>
  <si>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</si>
  <si>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</si>
  <si>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</si>
  <si>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</si>
  <si>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</si>
  <si>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</si>
  <si>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</si>
  <si>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</si>
  <si>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</si>
  <si>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</si>
  <si>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</si>
  <si>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</si>
  <si>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</si>
  <si>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</si>
  <si>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</si>
  <si>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</si>
  <si>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</si>
  <si>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</si>
  <si>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</si>
  <si>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</si>
  <si>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</si>
  <si>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</si>
  <si>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</si>
  <si>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</si>
  <si>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</si>
  <si>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</si>
  <si>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</si>
  <si>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</si>
  <si>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</si>
  <si>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</si>
  <si>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</si>
  <si>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</si>
  <si>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</si>
  <si>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</si>
  <si>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</si>
  <si>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</si>
  <si>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</si>
  <si>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</si>
  <si>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</si>
  <si>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</si>
  <si>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</si>
  <si>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</si>
  <si>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</si>
  <si>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</si>
  <si>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</si>
  <si>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</si>
  <si>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</si>
  <si>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</si>
  <si>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</si>
  <si>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</si>
  <si>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</si>
  <si>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</si>
  <si>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</si>
  <si>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</si>
  <si>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</si>
  <si>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</si>
  <si>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</si>
  <si>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</si>
  <si>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</si>
  <si>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</si>
  <si>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</si>
  <si>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</si>
  <si>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</si>
  <si>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</si>
  <si>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</si>
  <si>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</si>
  <si>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</si>
  <si>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</si>
  <si>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</si>
  <si>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</si>
  <si>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</si>
  <si>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</si>
  <si>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</si>
  <si>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</si>
  <si>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</si>
  <si>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</si>
  <si>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</si>
  <si>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</si>
  <si>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</si>
  <si>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</si>
  <si>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</si>
  <si>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</si>
  <si>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</si>
  <si>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</si>
  <si>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</si>
  <si>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</si>
  <si>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</si>
  <si>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</si>
  <si>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</si>
  <si>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</si>
  <si>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</si>
  <si>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</si>
  <si>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</si>
  <si>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</si>
  <si>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</si>
  <si>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</si>
  <si>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</si>
  <si>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</si>
  <si>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</si>
  <si>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</si>
  <si>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</si>
  <si>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</si>
  <si>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</si>
  <si>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</si>
  <si>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</si>
  <si>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</si>
  <si>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</si>
  <si>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</si>
  <si>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</si>
  <si>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</si>
  <si>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</si>
  <si>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</si>
  <si>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</si>
  <si>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</si>
  <si>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</si>
  <si>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</si>
  <si>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</si>
  <si>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</si>
  <si>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</si>
  <si>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</si>
  <si>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</si>
  <si>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</si>
  <si>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</si>
  <si>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</si>
  <si>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</si>
  <si>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</si>
  <si>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</si>
  <si>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</si>
  <si>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</si>
  <si>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</si>
  <si>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</si>
  <si>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</si>
  <si>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</si>
  <si>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</si>
  <si>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</si>
  <si>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</si>
  <si>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</si>
  <si>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</si>
  <si>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</si>
  <si>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</si>
  <si>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</si>
  <si>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</si>
  <si>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</si>
  <si>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</si>
  <si>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</si>
  <si>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</si>
  <si>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</si>
  <si>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</si>
  <si>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</si>
  <si>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</si>
  <si>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</si>
  <si>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</si>
  <si>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</si>
  <si>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</si>
  <si>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</si>
  <si>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</si>
  <si>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</si>
  <si>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</si>
  <si>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</si>
  <si>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</si>
  <si>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</si>
  <si>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</si>
  <si>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</si>
  <si>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</si>
  <si>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</si>
  <si>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</si>
  <si>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</si>
  <si>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</si>
  <si>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</si>
  <si>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</si>
  <si>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</si>
  <si>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</si>
  <si>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</si>
  <si>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</si>
  <si>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</si>
  <si>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</si>
  <si>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</si>
  <si>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</si>
  <si>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</si>
  <si>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</si>
  <si>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</si>
  <si>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</si>
  <si>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</si>
  <si>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</si>
  <si>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</si>
  <si>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</si>
  <si>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</si>
  <si>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</si>
  <si>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</si>
  <si>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</si>
  <si>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</si>
  <si>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</si>
  <si>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</si>
  <si>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</si>
  <si>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</si>
  <si>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</si>
  <si>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</si>
  <si>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</si>
  <si>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</si>
  <si>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</si>
  <si>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</si>
  <si>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</si>
  <si>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</si>
  <si>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</si>
  <si>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</si>
  <si>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</si>
  <si>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</si>
  <si>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</si>
  <si>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</si>
  <si>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</si>
  <si>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</si>
  <si>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</si>
  <si>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</si>
  <si>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</si>
  <si>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</si>
  <si>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</si>
  <si>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</si>
  <si>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</si>
  <si>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</si>
  <si>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</si>
  <si>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</si>
  <si>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</si>
  <si>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</si>
  <si>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</si>
  <si>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</si>
  <si>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</si>
  <si>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</si>
  <si>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</si>
  <si>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</si>
  <si>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</si>
  <si>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</si>
  <si>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</si>
  <si>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</si>
  <si>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</si>
  <si>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</si>
  <si>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</si>
  <si>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</si>
  <si>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</si>
  <si>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</si>
  <si>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</si>
  <si>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</si>
  <si>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</si>
  <si>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</si>
  <si>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</si>
  <si>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</si>
  <si>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</si>
  <si>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</si>
  <si>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</si>
  <si>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</si>
  <si>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</si>
  <si>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</si>
  <si>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</si>
  <si>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</si>
  <si>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</si>
  <si>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</si>
  <si>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</si>
  <si>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</si>
  <si>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</si>
  <si>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</si>
  <si>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</si>
  <si>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</si>
  <si>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</si>
  <si>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</si>
  <si>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</si>
  <si>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</si>
  <si>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</si>
  <si>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</si>
  <si>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</si>
  <si>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</si>
  <si>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</si>
  <si>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</si>
  <si>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</si>
  <si>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</si>
  <si>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</si>
  <si>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</si>
  <si>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</si>
  <si>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</si>
  <si>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</si>
  <si>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</si>
  <si>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</si>
  <si>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</si>
  <si>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</si>
  <si>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</si>
  <si>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</si>
  <si>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</si>
  <si>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</si>
  <si>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</si>
  <si>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</si>
  <si>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</si>
  <si>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</si>
  <si>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</si>
  <si>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</si>
  <si>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</si>
  <si>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</si>
  <si>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</si>
  <si>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</si>
  <si>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</si>
  <si>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</si>
  <si>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</si>
  <si>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</si>
  <si>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</si>
  <si>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</si>
  <si>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</si>
  <si>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</si>
  <si>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</si>
  <si>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</si>
  <si>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</si>
  <si>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</si>
  <si>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</si>
  <si>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</si>
  <si>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</si>
  <si>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</si>
  <si>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</si>
  <si>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</si>
  <si>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</si>
  <si>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</si>
  <si>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</si>
  <si>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</si>
  <si>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</si>
  <si>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</si>
  <si>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</si>
  <si>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</si>
  <si>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</si>
  <si>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</si>
  <si>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</si>
  <si>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</si>
  <si>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</si>
  <si>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</si>
  <si>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</si>
  <si>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</si>
  <si>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</si>
  <si>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</si>
  <si>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</si>
  <si>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</si>
  <si>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</si>
  <si>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</si>
  <si>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</si>
  <si>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</si>
  <si>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</si>
  <si>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</si>
  <si>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</si>
  <si>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</si>
  <si>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</si>
  <si>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</si>
  <si>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</si>
  <si>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</si>
  <si>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</si>
  <si>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</si>
  <si>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</si>
  <si>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</si>
  <si>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</si>
  <si>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</si>
  <si>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</si>
  <si>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</si>
  <si>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</si>
  <si>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</si>
  <si>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</si>
  <si>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</si>
  <si>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</si>
  <si>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</si>
  <si>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</si>
  <si>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</si>
  <si>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</si>
  <si>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</si>
  <si>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</si>
  <si>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</si>
  <si>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</si>
  <si>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</si>
  <si>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</si>
  <si>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</si>
  <si>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</si>
  <si>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</si>
  <si>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</si>
  <si>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</si>
  <si>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</si>
  <si>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</si>
  <si>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</si>
  <si>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</si>
  <si>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</si>
  <si>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</si>
  <si>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</si>
  <si>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</si>
  <si>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</si>
  <si>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</si>
  <si>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</si>
  <si>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</si>
  <si>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</si>
  <si>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</si>
  <si>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</si>
  <si>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</si>
  <si>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</si>
  <si>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</si>
  <si>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</si>
  <si>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</si>
  <si>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</si>
  <si>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</si>
  <si>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</si>
  <si>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</si>
  <si>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</si>
  <si>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</si>
  <si>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</si>
  <si>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</si>
  <si>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</si>
  <si>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</si>
  <si>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</si>
  <si>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</si>
  <si>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</si>
  <si>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</si>
  <si>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</si>
  <si>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</si>
  <si>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</si>
  <si>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</si>
  <si>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</si>
  <si>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</si>
  <si>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</si>
  <si>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</si>
  <si>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</si>
  <si>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</si>
  <si>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</si>
  <si>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</si>
  <si>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</si>
  <si>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</si>
  <si>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</si>
  <si>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</si>
  <si>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</si>
  <si>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</si>
  <si>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</si>
  <si>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</si>
  <si>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</si>
  <si>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</si>
  <si>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</si>
  <si>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</si>
  <si>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</si>
  <si>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</si>
  <si>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</si>
  <si>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</si>
  <si>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</si>
  <si>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</si>
  <si>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</si>
  <si>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</si>
  <si>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</si>
  <si>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</si>
  <si>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</si>
  <si>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</si>
  <si>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</si>
  <si>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</si>
  <si>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</si>
  <si>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</si>
  <si>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</si>
  <si>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</si>
  <si>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</si>
  <si>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</si>
  <si>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</si>
  <si>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</si>
  <si>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</si>
  <si>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</si>
  <si>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</si>
  <si>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</si>
  <si>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</si>
  <si>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</si>
  <si>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</si>
  <si>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</si>
  <si>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</si>
  <si>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</si>
  <si>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</si>
  <si>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</si>
  <si>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</si>
  <si>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</si>
  <si>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</si>
  <si>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</si>
  <si>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</si>
  <si>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</si>
  <si>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</si>
  <si>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</si>
  <si>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</si>
  <si>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</si>
  <si>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</si>
  <si>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</si>
  <si>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</si>
  <si>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</si>
  <si>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</si>
  <si>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</si>
  <si>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</si>
  <si>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</si>
  <si>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</si>
  <si>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</si>
  <si>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</si>
  <si>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</si>
  <si>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</si>
  <si>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</si>
  <si>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</si>
  <si>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</si>
  <si>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</si>
  <si>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</si>
  <si>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</si>
  <si>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</si>
  <si>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</si>
  <si>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</si>
  <si>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</si>
  <si>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</si>
  <si>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</si>
  <si>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</si>
  <si>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</si>
  <si>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</si>
  <si>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</si>
  <si>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</si>
  <si>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</si>
  <si>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</si>
  <si>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</si>
  <si>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</si>
  <si>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</si>
  <si>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</si>
  <si>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</si>
  <si>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</si>
  <si>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</si>
  <si>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</si>
  <si>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</si>
  <si>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</si>
  <si>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</si>
  <si>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</si>
  <si>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</si>
  <si>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</si>
  <si>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</si>
  <si>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</si>
  <si>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</si>
  <si>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</si>
  <si>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</si>
  <si>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</si>
  <si>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</si>
  <si>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</si>
  <si>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</si>
  <si>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</si>
  <si>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</si>
  <si>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</si>
  <si>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</si>
  <si>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</si>
  <si>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</si>
  <si>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</si>
  <si>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</si>
  <si>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</si>
  <si>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</si>
  <si>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</si>
  <si>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</si>
  <si>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</si>
  <si>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</si>
  <si>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</si>
  <si>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</si>
  <si>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</si>
  <si>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</si>
  <si>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</si>
  <si>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</si>
  <si>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</si>
  <si>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</si>
  <si>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</si>
  <si>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</si>
  <si>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</si>
  <si>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</si>
  <si>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</si>
  <si>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</si>
  <si>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</si>
  <si>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</si>
  <si>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</si>
  <si>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</si>
  <si>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</si>
  <si>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</si>
  <si>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</si>
  <si>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</si>
  <si>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</si>
  <si>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</si>
  <si>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</si>
  <si>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</si>
  <si>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</si>
  <si>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</si>
  <si>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</si>
  <si>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</si>
  <si>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</si>
  <si>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</si>
  <si>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</si>
  <si>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</si>
  <si>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</si>
  <si>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</si>
  <si>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</si>
  <si>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</si>
  <si>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</si>
  <si>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</si>
  <si>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</si>
  <si>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</si>
  <si>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</si>
  <si>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</si>
  <si>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</si>
  <si>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</si>
  <si>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</si>
  <si>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</si>
  <si>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</si>
  <si>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</si>
  <si>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</si>
  <si>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</si>
  <si>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</si>
  <si>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</si>
  <si>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</si>
  <si>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</si>
  <si>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</si>
  <si>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</si>
  <si>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</si>
  <si>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</si>
  <si>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</si>
  <si>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</si>
  <si>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</si>
  <si>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</si>
  <si>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</si>
  <si>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</si>
  <si>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</si>
  <si>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</si>
  <si>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</si>
  <si>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</si>
  <si>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</si>
  <si>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</si>
  <si>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</si>
  <si>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</si>
  <si>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</si>
  <si>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</si>
  <si>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</si>
  <si>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</si>
  <si>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</si>
  <si>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</si>
  <si>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</si>
  <si>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</si>
  <si>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</si>
  <si>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</si>
  <si>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</si>
  <si>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</si>
  <si>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</si>
  <si>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</si>
  <si>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</si>
  <si>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</si>
  <si>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</si>
  <si>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</si>
  <si>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</si>
  <si>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</si>
  <si>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</si>
  <si>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</si>
  <si>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</si>
  <si>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</si>
  <si>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</si>
  <si>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</si>
  <si>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</si>
  <si>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</si>
  <si>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</si>
  <si>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</si>
  <si>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</si>
  <si>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</si>
  <si>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</si>
  <si>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</si>
  <si>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</si>
  <si>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</si>
  <si>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</si>
  <si>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</si>
  <si>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</si>
  <si>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</si>
  <si>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</si>
  <si>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</si>
  <si>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</si>
  <si>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</si>
  <si>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</si>
  <si>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</si>
  <si>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</si>
  <si>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</si>
  <si>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</si>
  <si>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</si>
  <si>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</si>
  <si>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</si>
  <si>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</si>
  <si>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</si>
  <si>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</si>
  <si>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</si>
  <si>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</si>
  <si>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</si>
  <si>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</si>
  <si>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</si>
  <si>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</si>
  <si>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</si>
  <si>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</si>
  <si>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</si>
  <si>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</si>
  <si>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</si>
  <si>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</si>
  <si>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</si>
  <si>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</si>
  <si>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</si>
  <si>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</si>
  <si>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</si>
  <si>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</si>
  <si>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</si>
  <si>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</si>
  <si>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</si>
  <si>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</si>
  <si>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</si>
  <si>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</si>
  <si>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</si>
  <si>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</si>
  <si>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</si>
  <si>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</si>
  <si>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</si>
  <si>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</si>
  <si>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</si>
  <si>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</si>
  <si>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</si>
  <si>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</si>
  <si>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</si>
  <si>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</si>
  <si>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</si>
  <si>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</si>
  <si>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</si>
  <si>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</si>
  <si>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</si>
  <si>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</si>
  <si>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</si>
  <si>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</si>
  <si>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</si>
  <si>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</si>
  <si>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</si>
  <si>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</si>
  <si>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</si>
  <si>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</si>
  <si>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</si>
  <si>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</si>
  <si>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</si>
  <si>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</si>
  <si>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</si>
  <si>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</si>
  <si>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</si>
  <si>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</si>
  <si>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</si>
  <si>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</si>
  <si>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</si>
  <si>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</si>
  <si>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</si>
  <si>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</si>
  <si>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</si>
  <si>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</si>
  <si>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</si>
  <si>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</si>
  <si>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</si>
  <si>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</si>
  <si>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</si>
  <si>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</si>
  <si>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</si>
  <si>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</si>
  <si>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</si>
  <si>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</si>
  <si>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</si>
  <si>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</si>
  <si>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</si>
  <si>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</si>
  <si>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</si>
  <si>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</si>
  <si>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</si>
  <si>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</si>
  <si>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</si>
  <si>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</si>
  <si>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</si>
  <si>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</si>
  <si>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</si>
  <si>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</si>
  <si>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</si>
  <si>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</si>
  <si>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</si>
  <si>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</si>
  <si>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</si>
  <si>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</si>
  <si>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</si>
  <si>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</si>
  <si>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</si>
  <si>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</si>
  <si>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</si>
  <si>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</si>
  <si>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</si>
  <si>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</si>
  <si>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</si>
  <si>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</si>
  <si>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</si>
  <si>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</si>
  <si>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</si>
  <si>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</si>
  <si>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</si>
  <si>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</si>
  <si>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</si>
  <si>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</si>
  <si>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</si>
  <si>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</si>
  <si>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</si>
  <si>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</si>
  <si>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</si>
  <si>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</si>
  <si>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</si>
  <si>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</si>
  <si>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</si>
  <si>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</si>
  <si>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</si>
  <si>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</si>
  <si>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</si>
  <si>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</si>
  <si>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</si>
  <si>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</si>
  <si>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</si>
  <si>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</si>
  <si>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</si>
  <si>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</si>
  <si>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</si>
  <si>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</si>
  <si>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</si>
  <si>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</si>
  <si>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</si>
  <si>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</si>
  <si>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</si>
  <si>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</si>
  <si>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</si>
  <si>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</si>
  <si>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</si>
  <si>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</si>
  <si>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</si>
  <si>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</si>
  <si>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</si>
  <si>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</si>
  <si>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</si>
  <si>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</si>
  <si>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</si>
  <si>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</si>
  <si>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</si>
  <si>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</si>
  <si>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</si>
  <si>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</si>
  <si>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</si>
  <si>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</si>
  <si>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</si>
  <si>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</si>
  <si>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</si>
  <si>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</si>
  <si>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</si>
  <si>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</si>
  <si>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</si>
  <si>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</si>
  <si>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</si>
  <si>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</si>
  <si>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</si>
  <si>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</si>
  <si>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</si>
  <si>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</si>
  <si>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</si>
  <si>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</si>
  <si>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</si>
  <si>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</si>
  <si>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</si>
  <si>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</si>
  <si>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</si>
  <si>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</si>
  <si>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</si>
  <si>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</si>
  <si>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</si>
  <si>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</si>
  <si>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</si>
  <si>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</si>
  <si>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</si>
  <si>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</si>
  <si>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</si>
  <si>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</si>
  <si>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</si>
  <si>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</si>
  <si>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</si>
  <si>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</si>
  <si>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</si>
  <si>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</si>
  <si>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</si>
  <si>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</si>
  <si>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</si>
  <si>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</si>
  <si>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</si>
  <si>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</si>
  <si>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</si>
  <si>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</si>
  <si>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</si>
  <si>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</si>
  <si>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</si>
  <si>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</si>
  <si>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</si>
  <si>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</si>
  <si>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</si>
  <si>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</si>
  <si>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</si>
  <si>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</si>
  <si>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</si>
  <si>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</si>
  <si>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</si>
  <si>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</si>
  <si>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</si>
  <si>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</si>
  <si>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</si>
  <si>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</si>
  <si>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</si>
  <si>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</si>
  <si>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</si>
  <si>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</si>
  <si>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</si>
  <si>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</si>
  <si>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</si>
  <si>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</si>
  <si>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</si>
  <si>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</si>
  <si>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</si>
  <si>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</si>
  <si>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</si>
  <si>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</si>
  <si>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</si>
  <si>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</si>
  <si>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</si>
  <si>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</si>
  <si>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</si>
  <si>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</si>
  <si>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</si>
  <si>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</si>
  <si>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</si>
  <si>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</si>
  <si>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</si>
  <si>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</si>
  <si>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</si>
  <si>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</si>
  <si>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</si>
  <si>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</si>
  <si>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</si>
  <si>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</si>
  <si>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</si>
  <si>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</si>
  <si>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</si>
  <si>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</si>
  <si>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</si>
  <si>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</si>
  <si>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</si>
  <si>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</si>
  <si>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</si>
  <si>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</si>
  <si>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</si>
  <si>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</si>
  <si>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</si>
  <si>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</si>
  <si>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</si>
  <si>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</si>
  <si>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</si>
  <si>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</si>
  <si>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</si>
  <si>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</si>
  <si>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</si>
  <si>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</si>
  <si>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</si>
  <si>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</si>
  <si>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</si>
  <si>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</si>
  <si>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</si>
  <si>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</si>
  <si>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</si>
  <si>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</si>
  <si>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</si>
  <si>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</si>
  <si>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</si>
  <si>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</si>
  <si>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</si>
  <si>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</si>
  <si>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</si>
  <si>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</si>
  <si>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</si>
  <si>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</si>
  <si>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</si>
  <si>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</si>
  <si>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</si>
  <si>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</si>
  <si>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</si>
  <si>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</si>
  <si>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</si>
  <si>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</si>
  <si>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</si>
  <si>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</si>
  <si>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</si>
  <si>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</si>
  <si>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</si>
  <si>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</si>
  <si>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</si>
  <si>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</si>
  <si>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</si>
  <si>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</si>
  <si>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</si>
  <si>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</si>
  <si>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</si>
  <si>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</si>
  <si>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</si>
  <si>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</si>
  <si>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</si>
  <si>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</si>
  <si>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</si>
  <si>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</si>
  <si>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</si>
  <si>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</si>
  <si>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</si>
  <si>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</si>
  <si>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</si>
  <si>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</si>
  <si>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</si>
  <si>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</si>
  <si>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</si>
  <si>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</si>
  <si>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</si>
  <si>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</si>
  <si>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</si>
  <si>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</si>
  <si>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</si>
  <si>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</si>
  <si>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</si>
  <si>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</si>
  <si>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</si>
  <si>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</si>
  <si>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</si>
  <si>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</si>
  <si>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</si>
  <si>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</si>
  <si>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</si>
  <si>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</si>
  <si>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</si>
  <si>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</si>
  <si>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</si>
  <si>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</si>
  <si>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</si>
  <si>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</si>
  <si>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</si>
  <si>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</si>
  <si>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</si>
  <si>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</si>
  <si>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</si>
  <si>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</si>
  <si>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</si>
  <si>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</si>
  <si>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</si>
  <si>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</si>
  <si>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</si>
  <si>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</si>
  <si>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</si>
  <si>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</si>
  <si>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</si>
  <si>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</si>
  <si>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</si>
  <si>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</si>
  <si>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</si>
  <si>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</si>
  <si>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</si>
  <si>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</si>
  <si>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</si>
  <si>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</si>
  <si>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</si>
  <si>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</si>
  <si>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</si>
  <si>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</si>
  <si>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</si>
  <si>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</si>
  <si>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</si>
  <si>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</si>
  <si>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</si>
  <si>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</si>
  <si>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</si>
  <si>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</si>
  <si>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</si>
  <si>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</si>
  <si>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</si>
  <si>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</si>
  <si>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</si>
  <si>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</si>
  <si>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</si>
  <si>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</si>
  <si>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</si>
  <si>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</si>
  <si>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</si>
  <si>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</si>
  <si>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</si>
  <si>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</si>
  <si>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</si>
  <si>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</si>
  <si>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</si>
  <si>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</si>
  <si>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</si>
  <si>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</si>
  <si>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</si>
  <si>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</si>
  <si>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</si>
  <si>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</si>
  <si>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</si>
  <si>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</si>
  <si>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</si>
  <si>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</si>
  <si>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</si>
  <si>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</si>
  <si>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</si>
  <si>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</si>
  <si>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</si>
  <si>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</si>
  <si>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</si>
  <si>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</si>
  <si>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</si>
  <si>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</si>
  <si>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</si>
  <si>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</si>
  <si>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</si>
  <si>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</si>
  <si>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</si>
  <si>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</si>
  <si>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</si>
  <si>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</si>
  <si>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</si>
  <si>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</si>
  <si>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</si>
  <si>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</si>
  <si>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</si>
  <si>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</si>
  <si>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</si>
  <si>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</si>
  <si>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</si>
  <si>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</si>
  <si>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</si>
  <si>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</si>
  <si>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</si>
  <si>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</si>
  <si>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</si>
  <si>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</si>
  <si>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</si>
  <si>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</si>
  <si>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</si>
  <si>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</si>
  <si>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</si>
  <si>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</si>
  <si>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</si>
  <si>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</si>
  <si>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</si>
  <si>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</si>
  <si>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</si>
  <si>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</si>
  <si>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</si>
  <si>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</si>
  <si>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</si>
  <si>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</si>
  <si>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</si>
  <si>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</si>
  <si>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</si>
  <si>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</si>
  <si>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</si>
  <si>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</si>
  <si>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</si>
  <si>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</si>
  <si>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</si>
  <si>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</si>
  <si>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</si>
  <si>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</si>
  <si>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</si>
  <si>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</si>
  <si>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</si>
  <si>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</si>
  <si>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</si>
  <si>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</si>
  <si>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</si>
  <si>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</si>
  <si>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</si>
  <si>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</si>
  <si>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</si>
  <si>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</si>
  <si>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</si>
  <si>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</si>
  <si>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</si>
  <si>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</si>
  <si>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</si>
  <si>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</si>
  <si>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</si>
  <si>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</si>
  <si>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</si>
  <si>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</si>
  <si>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</si>
  <si>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</si>
  <si>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</si>
  <si>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</si>
  <si>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</si>
  <si>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</si>
  <si>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</si>
  <si>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</si>
  <si>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</si>
  <si>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</si>
  <si>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</si>
  <si>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</si>
  <si>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</si>
  <si>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</si>
  <si>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</si>
  <si>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</si>
  <si>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</si>
  <si>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</si>
  <si>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</si>
  <si>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</si>
  <si>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</si>
  <si>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</si>
  <si>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</si>
  <si>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</si>
  <si>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</si>
  <si>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</si>
  <si>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</si>
  <si>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</si>
  <si>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</si>
  <si>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</si>
  <si>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</si>
  <si>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</si>
  <si>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</si>
  <si>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</si>
  <si>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</si>
  <si>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</si>
  <si>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</si>
  <si>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</si>
  <si>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</si>
  <si>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</si>
  <si>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</si>
  <si>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</si>
  <si>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</si>
  <si>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</si>
  <si>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</si>
  <si>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</si>
  <si>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</si>
  <si>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</si>
  <si>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</si>
  <si>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</si>
  <si>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</si>
  <si>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</si>
  <si>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</si>
  <si>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</si>
  <si>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</si>
  <si>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</si>
  <si>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</si>
  <si>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</si>
  <si>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</si>
  <si>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</si>
  <si>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</si>
  <si>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</si>
  <si>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</si>
  <si>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</si>
  <si>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</si>
  <si>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</si>
  <si>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</si>
  <si>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</si>
  <si>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</si>
  <si>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</si>
  <si>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</si>
  <si>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</si>
  <si>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</si>
  <si>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</si>
  <si>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</si>
  <si>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</si>
  <si>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</si>
  <si>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</si>
  <si>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</si>
  <si>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</si>
  <si>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</si>
  <si>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</si>
  <si>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</si>
  <si>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</si>
  <si>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</si>
  <si>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</si>
  <si>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</si>
  <si>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</si>
  <si>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</si>
  <si>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</si>
  <si>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</si>
  <si>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</si>
  <si>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</si>
  <si>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</si>
  <si>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</si>
  <si>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</si>
  <si>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</si>
  <si>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</si>
  <si>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</si>
  <si>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</si>
  <si>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</si>
  <si>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</si>
  <si>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</si>
  <si>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</si>
  <si>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</si>
  <si>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</si>
  <si>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</si>
  <si>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</si>
  <si>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</si>
  <si>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</si>
  <si>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</si>
  <si>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</si>
  <si>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</si>
  <si>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</si>
  <si>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</si>
  <si>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</si>
  <si>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</si>
  <si>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</si>
  <si>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</si>
  <si>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</si>
  <si>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</si>
  <si>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</si>
  <si>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</si>
  <si>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</si>
  <si>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</si>
  <si>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</si>
  <si>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</si>
  <si>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</si>
  <si>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</si>
  <si>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</si>
  <si>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</si>
  <si>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</si>
  <si>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</si>
  <si>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</si>
  <si>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</si>
  <si>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</si>
  <si>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</si>
  <si>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</si>
  <si>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</si>
  <si>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</si>
  <si>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</si>
  <si>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</si>
  <si>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</si>
  <si>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</si>
  <si>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</si>
  <si>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</si>
  <si>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</si>
  <si>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</si>
  <si>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</si>
  <si>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</si>
  <si>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</si>
  <si>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</si>
  <si>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</si>
  <si>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</si>
  <si>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</si>
  <si>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</si>
  <si>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</si>
  <si>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</si>
  <si>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</si>
  <si>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</si>
  <si>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</si>
  <si>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</si>
  <si>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</si>
  <si>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</si>
  <si>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</si>
  <si>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</si>
  <si>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</si>
  <si>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</si>
  <si>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</si>
  <si>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</si>
  <si>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</si>
  <si>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</si>
  <si>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</si>
  <si>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</si>
  <si>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</si>
  <si>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</si>
  <si>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</si>
  <si>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</si>
  <si>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</si>
  <si>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</si>
  <si>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</si>
  <si>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</si>
  <si>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</si>
  <si>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</si>
  <si>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</si>
  <si>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</si>
  <si>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</si>
  <si>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</si>
  <si>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</si>
  <si>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</si>
  <si>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</si>
  <si>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</si>
  <si>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</si>
  <si>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</si>
  <si>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</si>
  <si>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</si>
  <si>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</si>
  <si>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</si>
  <si>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</si>
  <si>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</si>
  <si>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</si>
  <si>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</si>
  <si>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</si>
  <si>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</si>
  <si>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</si>
  <si>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</si>
  <si>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</si>
  <si>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</si>
  <si>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</si>
  <si>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</si>
  <si>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</si>
  <si>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</si>
  <si>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</si>
  <si>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</si>
  <si>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</si>
  <si>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</si>
  <si>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</si>
  <si>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</si>
  <si>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</si>
  <si>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</si>
  <si>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</si>
  <si>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</si>
  <si>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</si>
  <si>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</si>
  <si>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</si>
  <si>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</si>
  <si>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</si>
  <si>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</si>
  <si>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</si>
  <si>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</si>
  <si>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</si>
  <si>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</si>
  <si>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</si>
  <si>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</si>
  <si>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</si>
  <si>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</si>
  <si>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</si>
  <si>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</si>
  <si>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</si>
  <si>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</si>
  <si>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</si>
  <si>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</si>
  <si>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</si>
  <si>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</si>
  <si>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</si>
  <si>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</si>
  <si>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</si>
  <si>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</si>
  <si>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</si>
  <si>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</si>
  <si>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</si>
  <si>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</si>
  <si>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</si>
  <si>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</si>
  <si>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</si>
  <si>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</si>
  <si>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</si>
  <si>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</si>
  <si>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</si>
  <si>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</si>
  <si>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</si>
  <si>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</si>
  <si>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</si>
  <si>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</si>
  <si>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</si>
  <si>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</si>
  <si>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</si>
  <si>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</si>
  <si>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</si>
  <si>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</si>
  <si>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</si>
  <si>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</si>
  <si>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</si>
  <si>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</si>
  <si>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</si>
  <si>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</si>
  <si>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</si>
  <si>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</si>
  <si>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</si>
  <si>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</si>
  <si>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</si>
  <si>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</si>
  <si>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</si>
  <si>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</si>
  <si>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</si>
  <si>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</si>
  <si>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</si>
  <si>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</si>
  <si>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</si>
  <si>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</si>
  <si>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</si>
  <si>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</si>
  <si>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</si>
  <si>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</si>
  <si>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</si>
  <si>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</si>
  <si>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</si>
  <si>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</si>
  <si>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</si>
  <si>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</si>
  <si>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</si>
  <si>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</si>
  <si>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</si>
  <si>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</si>
  <si>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</si>
  <si>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</si>
  <si>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</si>
  <si>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</si>
  <si>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</si>
  <si>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</si>
  <si>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</si>
  <si>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</si>
  <si>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</si>
  <si>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</si>
  <si>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</si>
  <si>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</si>
  <si>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</si>
  <si>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</si>
  <si>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</si>
  <si>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</si>
  <si>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</si>
  <si>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</si>
  <si>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</si>
  <si>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</si>
  <si>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</si>
  <si>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</si>
  <si>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</si>
  <si>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</si>
  <si>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</si>
  <si>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</si>
  <si>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</si>
  <si>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</si>
  <si>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</si>
  <si>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</si>
  <si>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</si>
  <si>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</si>
  <si>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</si>
  <si>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</si>
  <si>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</si>
  <si>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</si>
  <si>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</si>
  <si>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</si>
  <si>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</si>
  <si>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</si>
  <si>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</si>
  <si>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</si>
  <si>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</si>
  <si>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</si>
  <si>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</si>
  <si>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</si>
  <si>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</si>
  <si>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</si>
  <si>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</si>
  <si>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</si>
  <si>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</si>
  <si>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</si>
  <si>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</si>
  <si>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</si>
  <si>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</si>
  <si>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</si>
  <si>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</si>
  <si>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</si>
  <si>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</si>
  <si>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</si>
  <si>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</si>
  <si>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</si>
  <si>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</si>
  <si>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</si>
  <si>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</si>
  <si>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</si>
  <si>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</si>
  <si>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</si>
  <si>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</si>
  <si>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</si>
  <si>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</si>
  <si>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</si>
  <si>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</si>
  <si>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</si>
  <si>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</si>
  <si>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</si>
  <si>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</si>
  <si>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</si>
  <si>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</si>
  <si>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</si>
  <si>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</si>
  <si>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</si>
  <si>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</si>
  <si>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</si>
  <si>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</si>
  <si>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</si>
  <si>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</si>
  <si>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</si>
  <si>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</si>
  <si>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</si>
  <si>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</si>
  <si>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</si>
  <si>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</si>
  <si>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</si>
  <si>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</si>
  <si>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</si>
  <si>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</si>
  <si>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</si>
  <si>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</si>
  <si>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</si>
  <si>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</si>
  <si>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</si>
  <si>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</si>
  <si>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</si>
  <si>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</si>
  <si>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</si>
  <si>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</si>
  <si>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</si>
  <si>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</si>
  <si>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</si>
  <si>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</si>
  <si>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</si>
  <si>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</si>
  <si>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</si>
  <si>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</si>
  <si>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</si>
  <si>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</si>
  <si>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</si>
  <si>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</si>
  <si>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</si>
  <si>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</si>
  <si>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</si>
  <si>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</si>
  <si>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</si>
  <si>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</si>
  <si>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</si>
  <si>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</si>
  <si>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</si>
  <si>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</si>
  <si>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</si>
  <si>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</si>
  <si>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</si>
  <si>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</si>
  <si>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</si>
  <si>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</si>
  <si>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</si>
  <si>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</si>
  <si>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</si>
  <si>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</si>
  <si>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</si>
  <si>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</si>
  <si>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</si>
  <si>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</si>
  <si>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</si>
  <si>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</si>
  <si>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</si>
  <si>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</si>
  <si>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</si>
  <si>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</si>
  <si>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</si>
  <si>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</si>
  <si>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</si>
  <si>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</si>
  <si>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</si>
  <si>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</si>
  <si>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</si>
  <si>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</si>
  <si>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</si>
  <si>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</si>
  <si>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</si>
  <si>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</si>
  <si>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</si>
  <si>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</si>
  <si>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</si>
  <si>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</si>
  <si>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</si>
  <si>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</si>
  <si>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</si>
  <si>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</si>
  <si>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</si>
  <si>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</si>
  <si>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</si>
  <si>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</si>
  <si>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</si>
  <si>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</si>
  <si>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</si>
  <si>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</si>
  <si>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</si>
  <si>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</si>
  <si>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</si>
  <si>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</si>
  <si>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</si>
  <si>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</si>
  <si>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</si>
  <si>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</si>
  <si>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</si>
  <si>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</si>
  <si>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</si>
  <si>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</si>
  <si>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</si>
  <si>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</si>
  <si>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</si>
  <si>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</si>
  <si>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</si>
  <si>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</si>
  <si>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</si>
  <si>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</si>
  <si>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</si>
  <si>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</si>
  <si>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</si>
  <si>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</si>
  <si>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</si>
  <si>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</si>
  <si>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</si>
  <si>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</si>
  <si>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</si>
  <si>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</si>
  <si>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</si>
  <si>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</si>
  <si>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</si>
  <si>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</si>
  <si>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</si>
  <si>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</si>
  <si>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</si>
  <si>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</si>
  <si>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</si>
  <si>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</si>
  <si>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</si>
  <si>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</si>
  <si>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</si>
  <si>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</si>
  <si>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</si>
  <si>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</si>
  <si>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</si>
  <si>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</si>
  <si>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</si>
  <si>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</si>
  <si>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</si>
  <si>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</si>
  <si>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</si>
  <si>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</si>
  <si>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</si>
  <si>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</si>
  <si>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</si>
  <si>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</si>
  <si>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</si>
  <si>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</si>
  <si>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</si>
  <si>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</si>
  <si>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</si>
  <si>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</si>
  <si>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</si>
  <si>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</si>
  <si>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</si>
  <si>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</si>
  <si>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</si>
  <si>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</si>
  <si>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</si>
  <si>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</si>
  <si>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</si>
  <si>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</si>
  <si>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</si>
  <si>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</si>
  <si>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</si>
  <si>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</si>
  <si>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</si>
  <si>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</si>
  <si>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</si>
  <si>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</si>
  <si>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</si>
  <si>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</si>
  <si>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</si>
  <si>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</si>
  <si>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</si>
  <si>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</si>
  <si>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</si>
  <si>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</si>
  <si>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</si>
  <si>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</si>
  <si>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</si>
  <si>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</si>
  <si>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</si>
  <si>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</si>
  <si>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</si>
  <si>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</si>
  <si>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</si>
  <si>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</si>
  <si>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</si>
  <si>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</si>
  <si>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</si>
  <si>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</si>
  <si>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</si>
  <si>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</si>
  <si>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</si>
  <si>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</si>
  <si>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</si>
  <si>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</si>
  <si>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</si>
  <si>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</si>
  <si>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</si>
  <si>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</si>
  <si>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</si>
  <si>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</si>
  <si>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</si>
  <si>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</si>
  <si>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</si>
  <si>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</si>
  <si>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</si>
  <si>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</si>
  <si>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</si>
  <si>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</si>
  <si>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</si>
  <si>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</si>
  <si>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</si>
  <si>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</si>
  <si>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</si>
  <si>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</si>
  <si>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</si>
  <si>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</si>
  <si>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</si>
  <si>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</si>
  <si>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</si>
  <si>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</si>
  <si>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</si>
  <si>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</si>
  <si>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</si>
  <si>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</si>
  <si>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</si>
  <si>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</si>
  <si>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</si>
  <si>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</si>
  <si>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</si>
  <si>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</si>
  <si>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</si>
  <si>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</si>
  <si>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</si>
  <si>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</si>
  <si>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</si>
  <si>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</si>
  <si>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</si>
  <si>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</si>
  <si>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</si>
  <si>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</si>
  <si>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</si>
  <si>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</si>
  <si>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</si>
  <si>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</si>
  <si>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</si>
  <si>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</si>
  <si>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</si>
  <si>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</si>
  <si>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</si>
  <si>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</si>
  <si>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</si>
  <si>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</si>
  <si>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</si>
  <si>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</si>
  <si>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</si>
  <si>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</si>
  <si>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</si>
  <si>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</si>
  <si>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</si>
  <si>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</si>
  <si>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</si>
  <si>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</si>
  <si>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</si>
  <si>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</si>
  <si>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</si>
  <si>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</si>
  <si>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</si>
  <si>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</si>
  <si>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</si>
  <si>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</si>
  <si>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</si>
  <si>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</si>
  <si>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</si>
  <si>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</si>
  <si>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</si>
  <si>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</si>
  <si>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</si>
  <si>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</si>
  <si>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</si>
  <si>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</si>
  <si>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</si>
  <si>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</si>
  <si>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</si>
  <si>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</si>
  <si>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</si>
  <si>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</si>
  <si>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</si>
  <si>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</si>
  <si>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</si>
  <si>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</si>
  <si>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</si>
  <si>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</si>
  <si>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</si>
  <si>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</si>
  <si>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</si>
  <si>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</si>
  <si>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</si>
  <si>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</si>
  <si>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</si>
  <si>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</si>
  <si>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</si>
  <si>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</si>
  <si>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</si>
  <si>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</si>
  <si>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</si>
  <si>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</si>
  <si>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</si>
  <si>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</si>
  <si>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</si>
  <si>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</si>
  <si>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</si>
  <si>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</si>
  <si>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</si>
  <si>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</si>
  <si>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</si>
  <si>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</si>
  <si>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</si>
  <si>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</si>
  <si>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</si>
  <si>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</si>
  <si>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</si>
  <si>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</si>
  <si>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</si>
  <si>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</si>
  <si>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</si>
  <si>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</si>
  <si>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</si>
  <si>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</si>
  <si>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</si>
  <si>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</si>
  <si>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</si>
  <si>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</si>
  <si>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</si>
  <si>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</si>
  <si>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</si>
  <si>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</si>
  <si>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</si>
  <si>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</si>
  <si>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</si>
  <si>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</si>
  <si>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</si>
  <si>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</si>
  <si>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</si>
  <si>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</si>
  <si>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</si>
  <si>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</si>
  <si>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</si>
  <si>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</si>
  <si>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</si>
  <si>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</si>
  <si>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</si>
  <si>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</si>
  <si>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</si>
  <si>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</si>
  <si>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</si>
  <si>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</si>
  <si>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</si>
  <si>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</si>
  <si>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</si>
  <si>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</si>
  <si>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</si>
  <si>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</si>
  <si>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</si>
  <si>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</si>
  <si>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</si>
  <si>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</si>
  <si>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</si>
  <si>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</si>
  <si>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</si>
  <si>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</si>
  <si>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</si>
  <si>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</si>
  <si>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</si>
  <si>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</si>
  <si>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</si>
  <si>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</si>
  <si>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</si>
  <si>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</si>
  <si>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</si>
  <si>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</si>
  <si>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</si>
  <si>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</si>
  <si>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</si>
  <si>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</si>
  <si>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</si>
  <si>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</si>
  <si>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</si>
  <si>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</si>
  <si>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</si>
  <si>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</si>
  <si>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</si>
  <si>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</si>
  <si>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</si>
  <si>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</si>
  <si>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</si>
  <si>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</si>
  <si>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</si>
  <si>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</si>
  <si>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</si>
  <si>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</si>
  <si>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</si>
  <si>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</si>
  <si>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</si>
  <si>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</si>
  <si>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</si>
  <si>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</si>
  <si>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</si>
  <si>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</si>
  <si>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</si>
  <si>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</si>
  <si>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</si>
  <si>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</si>
  <si>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</si>
  <si>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</si>
  <si>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</si>
  <si>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</si>
  <si>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</si>
  <si>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</si>
  <si>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</si>
  <si>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</si>
  <si>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</si>
  <si>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</si>
  <si>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</si>
  <si>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</si>
  <si>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</si>
  <si>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</si>
  <si>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</si>
  <si>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</si>
  <si>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</si>
  <si>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</si>
  <si>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</si>
  <si>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</si>
  <si>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</si>
  <si>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</si>
  <si>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</si>
  <si>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</si>
  <si>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</si>
  <si>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</si>
  <si>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</si>
  <si>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</si>
  <si>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</si>
  <si>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</si>
  <si>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</si>
  <si>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</si>
  <si>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</si>
  <si>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</si>
  <si>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</si>
  <si>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</si>
  <si>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</si>
  <si>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</si>
  <si>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</si>
  <si>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</si>
  <si>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</si>
  <si>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</si>
  <si>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</si>
  <si>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</si>
  <si>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</si>
  <si>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</si>
  <si>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</si>
  <si>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</si>
  <si>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</si>
  <si>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</si>
  <si>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</si>
  <si>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</si>
  <si>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</si>
  <si>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</si>
  <si>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</si>
  <si>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</si>
  <si>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</si>
  <si>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</si>
  <si>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</si>
  <si>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</si>
  <si>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</si>
  <si>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</si>
  <si>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</si>
  <si>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</si>
  <si>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</si>
  <si>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</si>
  <si>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</si>
  <si>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</si>
  <si>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</si>
  <si>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</si>
  <si>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</si>
  <si>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</si>
  <si>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</si>
  <si>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</si>
  <si>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</si>
  <si>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</si>
  <si>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</si>
  <si>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</si>
  <si>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</si>
  <si>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</si>
  <si>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</si>
  <si>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</si>
  <si>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</si>
  <si>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</si>
  <si>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</si>
  <si>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</si>
  <si>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</si>
  <si>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</si>
  <si>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</si>
  <si>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</si>
  <si>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</si>
  <si>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</si>
  <si>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</si>
  <si>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</si>
  <si>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</si>
  <si>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</si>
  <si>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</si>
  <si>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</si>
  <si>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</si>
  <si>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</si>
  <si>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</si>
  <si>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</si>
  <si>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</si>
  <si>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</si>
  <si>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</si>
  <si>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</si>
  <si>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</si>
  <si>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</si>
  <si>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</si>
  <si>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</si>
  <si>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</si>
  <si>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</si>
  <si>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</si>
  <si>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</si>
  <si>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</si>
  <si>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</si>
  <si>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</si>
  <si>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</si>
  <si>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</si>
  <si>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</si>
  <si>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</si>
  <si>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</si>
  <si>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</si>
  <si>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</si>
  <si>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</si>
  <si>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</si>
  <si>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</si>
  <si>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</si>
  <si>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</si>
  <si>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</si>
  <si>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</si>
  <si>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</si>
  <si>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</si>
  <si>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</si>
  <si>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</si>
  <si>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</si>
  <si>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</si>
  <si>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</si>
  <si>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</si>
  <si>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</si>
  <si>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</si>
  <si>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</si>
  <si>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</si>
  <si>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</si>
  <si>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</si>
  <si>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</si>
  <si>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</si>
  <si>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</si>
  <si>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</si>
  <si>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</si>
  <si>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</si>
  <si>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</si>
  <si>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</si>
  <si>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</si>
  <si>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</si>
  <si>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</si>
  <si>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</si>
  <si>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</si>
  <si>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</si>
  <si>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</si>
  <si>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</si>
  <si>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</si>
  <si>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</si>
  <si>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</si>
  <si>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</si>
  <si>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</si>
  <si>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</si>
  <si>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</si>
  <si>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</si>
  <si>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</si>
  <si>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</si>
  <si>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</si>
  <si>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</si>
  <si>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</si>
  <si>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</si>
  <si>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</si>
  <si>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</si>
  <si>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</si>
  <si>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</si>
  <si>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</si>
  <si>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</si>
  <si>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</si>
  <si>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</si>
  <si>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</si>
  <si>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</si>
  <si>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</si>
  <si>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</si>
  <si>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</si>
  <si>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</si>
  <si>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</si>
  <si>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</si>
  <si>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</si>
  <si>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</si>
  <si>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</si>
  <si>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</si>
  <si>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</si>
  <si>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</si>
  <si>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</si>
  <si>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</si>
  <si>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</si>
  <si>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</si>
  <si>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</si>
  <si>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</si>
  <si>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</si>
  <si>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</si>
  <si>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</si>
  <si>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</si>
  <si>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</si>
  <si>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</si>
  <si>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</si>
  <si>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</si>
  <si>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</si>
  <si>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</si>
  <si>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</si>
  <si>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</si>
  <si>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</si>
  <si>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</si>
  <si>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</si>
  <si>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</si>
  <si>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</si>
  <si>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</si>
  <si>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</si>
  <si>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</si>
  <si>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</si>
  <si>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</si>
  <si>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</si>
  <si>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</si>
  <si>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</si>
  <si>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</si>
  <si>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</si>
  <si>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</si>
  <si>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</si>
  <si>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</si>
  <si>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</si>
  <si>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</si>
  <si>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</si>
  <si>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</si>
  <si>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</si>
  <si>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</si>
  <si>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</si>
  <si>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</si>
  <si>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</si>
  <si>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</si>
  <si>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</si>
  <si>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</si>
  <si>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</si>
  <si>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</si>
  <si>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</si>
  <si>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</si>
  <si>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</si>
  <si>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</si>
  <si>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</si>
  <si>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</si>
  <si>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</si>
  <si>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</si>
  <si>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</si>
  <si>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</si>
  <si>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</si>
  <si>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</si>
  <si>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</si>
  <si>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</si>
  <si>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</si>
  <si>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</si>
  <si>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</si>
  <si>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</si>
  <si>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</si>
  <si>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</si>
  <si>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</si>
  <si>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</si>
  <si>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</si>
  <si>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</si>
  <si>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</si>
  <si>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</si>
  <si>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</si>
  <si>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</si>
  <si>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</si>
  <si>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</si>
  <si>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</si>
  <si>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</si>
  <si>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</si>
  <si>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</si>
  <si>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</si>
  <si>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</si>
  <si>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</si>
  <si>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</si>
  <si>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</si>
  <si>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</si>
  <si>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</si>
  <si>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</si>
  <si>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</si>
  <si>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</si>
  <si>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</si>
  <si>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</si>
  <si>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</si>
  <si>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</si>
  <si>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</si>
  <si>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</si>
  <si>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</si>
  <si>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</si>
  <si>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</si>
  <si>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</si>
  <si>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</si>
  <si>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</si>
  <si>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</si>
  <si>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</si>
  <si>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</si>
  <si>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</si>
  <si>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</si>
  <si>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</si>
  <si>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</si>
  <si>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</si>
  <si>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</si>
  <si>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</si>
  <si>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</si>
  <si>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</si>
  <si>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</si>
  <si>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</si>
  <si>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</si>
  <si>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</si>
  <si>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</si>
  <si>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</si>
  <si>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</si>
  <si>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</si>
  <si>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</si>
  <si>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</si>
  <si>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</si>
  <si>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</si>
  <si>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</si>
  <si>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</si>
  <si>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</si>
  <si>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</si>
  <si>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</si>
  <si>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</si>
  <si>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</si>
  <si>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</si>
  <si>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</si>
  <si>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</si>
  <si>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</si>
  <si>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</si>
  <si>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</si>
  <si>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</si>
  <si>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</si>
  <si>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</si>
  <si>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</si>
  <si>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</si>
  <si>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</si>
  <si>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</si>
  <si>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</si>
  <si>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</si>
  <si>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</si>
  <si>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</si>
  <si>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</si>
  <si>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</si>
  <si>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</si>
  <si>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</si>
  <si>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</si>
  <si>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</si>
  <si>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</si>
  <si>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</si>
  <si>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</si>
  <si>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</si>
  <si>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</si>
  <si>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</si>
  <si>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</si>
  <si>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</si>
  <si>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</si>
  <si>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</si>
  <si>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</si>
  <si>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</si>
  <si>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</si>
  <si>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</si>
  <si>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</si>
  <si>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</si>
  <si>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</si>
  <si>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</si>
  <si>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</si>
  <si>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</si>
  <si>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</si>
  <si>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</si>
  <si>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</si>
  <si>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</si>
  <si>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</si>
  <si>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</si>
  <si>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</si>
  <si>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</si>
  <si>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</si>
  <si>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</si>
  <si>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</si>
  <si>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</si>
  <si>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</si>
  <si>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</si>
  <si>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</si>
  <si>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</si>
  <si>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</si>
  <si>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</si>
  <si>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</si>
  <si>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</si>
  <si>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</si>
  <si>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</si>
  <si>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</si>
  <si>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</si>
  <si>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</si>
  <si>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</si>
  <si>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</si>
  <si>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</si>
  <si>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</si>
  <si>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</si>
  <si>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</si>
  <si>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</si>
  <si>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</si>
  <si>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</si>
  <si>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</si>
  <si>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</si>
  <si>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</si>
  <si>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</si>
  <si>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</si>
  <si>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</si>
  <si>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</si>
  <si>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</si>
  <si>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</si>
  <si>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</si>
  <si>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</si>
  <si>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</si>
  <si>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</si>
  <si>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</si>
  <si>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</si>
  <si>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</si>
  <si>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</si>
  <si>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</si>
  <si>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</si>
  <si>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</si>
  <si>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</si>
  <si>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</si>
  <si>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</si>
  <si>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</si>
  <si>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</si>
  <si>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</si>
  <si>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</si>
  <si>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</si>
  <si>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</si>
  <si>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</si>
  <si>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</si>
  <si>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</si>
  <si>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</si>
  <si>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</si>
  <si>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</si>
  <si>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</si>
  <si>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</si>
  <si>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</si>
  <si>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</si>
  <si>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</si>
  <si>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</si>
  <si>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</si>
  <si>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</si>
  <si>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</si>
  <si>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</si>
  <si>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</si>
  <si>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</si>
  <si>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</si>
  <si>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</si>
  <si>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</si>
  <si>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</si>
  <si>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</si>
  <si>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</si>
  <si>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</si>
  <si>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</si>
  <si>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</si>
  <si>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</si>
  <si>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</si>
  <si>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</si>
  <si>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</si>
  <si>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</si>
  <si>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</si>
  <si>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</si>
  <si>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</si>
  <si>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</si>
  <si>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</si>
  <si>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</si>
  <si>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</si>
  <si>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</si>
  <si>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</si>
  <si>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</si>
  <si>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</si>
  <si>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</si>
  <si>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</si>
  <si>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</si>
  <si>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</si>
  <si>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</si>
  <si>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</si>
  <si>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</si>
  <si>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</si>
  <si>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</si>
  <si>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</si>
  <si>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</si>
  <si>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</si>
  <si>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</si>
  <si>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</si>
  <si>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</si>
  <si>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</si>
  <si>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</si>
  <si>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</si>
  <si>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</si>
  <si>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</si>
  <si>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</si>
  <si>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</si>
  <si>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</si>
  <si>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</si>
  <si>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</si>
  <si>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</si>
  <si>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</si>
  <si>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</si>
  <si>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</si>
  <si>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</si>
  <si>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</si>
  <si>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</si>
  <si>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</si>
  <si>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</si>
  <si>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</si>
  <si>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</si>
  <si>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</si>
  <si>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</si>
  <si>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</si>
  <si>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</si>
  <si>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</si>
  <si>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</si>
  <si>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</si>
  <si>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</si>
  <si>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</si>
  <si>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</si>
  <si>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</si>
  <si>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</si>
  <si>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</si>
  <si>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</si>
  <si>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</si>
  <si>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</si>
  <si>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</si>
  <si>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</si>
  <si>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</si>
  <si>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</si>
  <si>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</si>
  <si>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</si>
  <si>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</si>
  <si>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</si>
  <si>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</si>
  <si>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</si>
  <si>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</si>
  <si>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</si>
  <si>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</si>
  <si>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</si>
  <si>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</si>
  <si>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</si>
  <si>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</si>
  <si>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</si>
  <si>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</si>
  <si>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</si>
  <si>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</si>
  <si>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</si>
  <si>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</si>
  <si>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</si>
  <si>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</si>
  <si>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</si>
  <si>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</si>
  <si>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</si>
  <si>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</si>
  <si>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</si>
  <si>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</si>
  <si>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</si>
  <si>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</si>
  <si>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</si>
  <si>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</si>
  <si>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</si>
  <si>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</si>
  <si>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</si>
  <si>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</si>
  <si>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</si>
  <si>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</si>
  <si>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</si>
  <si>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</si>
  <si>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</si>
  <si>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</si>
  <si>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</si>
  <si>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</si>
  <si>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</si>
  <si>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</si>
  <si>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</si>
  <si>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</si>
  <si>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</si>
  <si>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</si>
  <si>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</si>
  <si>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</si>
  <si>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</si>
  <si>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</si>
  <si>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</si>
  <si>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</si>
  <si>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</si>
  <si>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</si>
  <si>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</si>
  <si>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</si>
  <si>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</si>
  <si>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</si>
  <si>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</si>
  <si>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</si>
  <si>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</si>
  <si>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</si>
  <si>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</si>
  <si>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</si>
  <si>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</si>
  <si>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</si>
  <si>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</si>
  <si>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</si>
  <si>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</si>
  <si>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</si>
  <si>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</si>
  <si>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</si>
  <si>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</si>
  <si>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</si>
  <si>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</si>
  <si>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</si>
  <si>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</si>
  <si>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</si>
  <si>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</si>
  <si>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</si>
  <si>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</si>
  <si>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</si>
  <si>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</si>
  <si>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</si>
  <si>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</si>
  <si>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</si>
  <si>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</si>
  <si>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</si>
  <si>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</si>
  <si>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</si>
  <si>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</si>
  <si>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</si>
  <si>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</si>
  <si>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</si>
  <si>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</si>
  <si>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</si>
  <si>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</si>
  <si>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</si>
  <si>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</si>
  <si>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</si>
  <si>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</si>
  <si>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</si>
  <si>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</si>
  <si>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</si>
  <si>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</si>
  <si>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</si>
  <si>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</si>
  <si>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</si>
  <si>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</si>
  <si>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</si>
  <si>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</si>
  <si>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</si>
  <si>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</si>
  <si>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</si>
  <si>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</si>
  <si>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</si>
  <si>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</si>
  <si>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</si>
  <si>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</si>
  <si>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</si>
  <si>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</si>
  <si>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</si>
  <si>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</si>
  <si>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</si>
  <si>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</si>
  <si>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</si>
  <si>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</si>
  <si>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</si>
  <si>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</si>
  <si>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</si>
  <si>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</si>
  <si>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</si>
  <si>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</si>
  <si>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</si>
  <si>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</si>
  <si>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</si>
  <si>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</si>
  <si>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</si>
  <si>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</si>
  <si>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</si>
  <si>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</si>
  <si>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</si>
  <si>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</si>
  <si>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</si>
  <si>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</si>
  <si>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</si>
  <si>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</si>
  <si>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</si>
  <si>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</si>
  <si>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</si>
  <si>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</si>
  <si>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</si>
  <si>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</si>
  <si>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</si>
  <si>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</si>
  <si>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</si>
  <si>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</si>
  <si>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</si>
  <si>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</si>
  <si>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</si>
  <si>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</si>
  <si>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</si>
  <si>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</si>
  <si>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</si>
  <si>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</si>
  <si>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</si>
  <si>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</si>
  <si>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</si>
  <si>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</si>
  <si>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</si>
  <si>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</si>
  <si>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</si>
  <si>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</si>
  <si>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</si>
  <si>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</si>
  <si>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</si>
  <si>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</si>
  <si>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</si>
  <si>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</si>
  <si>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</si>
  <si>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</si>
  <si>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</si>
  <si>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</si>
  <si>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</si>
  <si>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</si>
  <si>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</si>
  <si>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</si>
  <si>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</si>
  <si>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</si>
  <si>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</si>
  <si>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</si>
  <si>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</si>
  <si>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</si>
  <si>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</si>
  <si>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</si>
  <si>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</si>
  <si>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</si>
  <si>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</si>
  <si>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</si>
  <si>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</si>
  <si>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</si>
  <si>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</si>
  <si>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</si>
  <si>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</si>
  <si>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</si>
  <si>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</si>
  <si>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</si>
  <si>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</si>
  <si>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</si>
  <si>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</si>
  <si>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</si>
  <si>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</si>
  <si>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</si>
  <si>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</si>
  <si>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</si>
  <si>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</si>
  <si>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</si>
  <si>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</si>
  <si>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</si>
  <si>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</si>
  <si>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</si>
  <si>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</si>
  <si>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</si>
  <si>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</si>
  <si>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</si>
  <si>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</si>
  <si>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</si>
  <si>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</si>
  <si>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</si>
  <si>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</si>
  <si>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</si>
  <si>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</si>
  <si>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</si>
  <si>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</si>
  <si>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</si>
  <si>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</si>
  <si>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</si>
  <si>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</si>
  <si>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</si>
  <si>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</si>
  <si>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</si>
  <si>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</si>
  <si>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</si>
  <si>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</si>
  <si>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</si>
  <si>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</si>
  <si>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</si>
  <si>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</si>
  <si>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</si>
  <si>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</si>
  <si>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</si>
  <si>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</si>
  <si>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</si>
  <si>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</si>
  <si>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</si>
  <si>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</si>
  <si>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</si>
  <si>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</si>
  <si>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</si>
  <si>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</si>
  <si>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</si>
  <si>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</si>
  <si>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</si>
  <si>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</si>
  <si>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</si>
  <si>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</si>
  <si>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</si>
  <si>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</si>
  <si>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</si>
  <si>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</si>
  <si>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</si>
  <si>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</si>
  <si>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</si>
  <si>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</si>
  <si>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</si>
  <si>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</si>
  <si>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</si>
  <si>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</si>
  <si>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</si>
  <si>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</si>
  <si>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</si>
  <si>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</si>
  <si>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</si>
  <si>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</si>
  <si>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</si>
  <si>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</si>
  <si>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</si>
  <si>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</si>
  <si>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</si>
  <si>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</si>
  <si>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</si>
  <si>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</si>
  <si>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</si>
  <si>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</si>
  <si>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</si>
  <si>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</si>
  <si>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</si>
  <si>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</si>
  <si>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</si>
  <si>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</si>
  <si>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</si>
  <si>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</si>
  <si>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</si>
  <si>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</si>
  <si>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</si>
  <si>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</si>
  <si>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</si>
  <si>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</si>
  <si>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</si>
  <si>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</si>
  <si>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</si>
  <si>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</si>
  <si>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</si>
  <si>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</si>
  <si>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</si>
  <si>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</si>
  <si>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</si>
  <si>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</si>
  <si>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</si>
  <si>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</si>
  <si>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</si>
  <si>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</si>
  <si>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</si>
  <si>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</si>
  <si>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</si>
  <si>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</si>
  <si>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</si>
  <si>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</si>
  <si>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</si>
  <si>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</si>
  <si>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</si>
  <si>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</si>
  <si>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</si>
  <si>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</si>
  <si>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</si>
  <si>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</si>
  <si>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</si>
  <si>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</si>
  <si>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</si>
  <si>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</si>
  <si>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</si>
  <si>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</si>
  <si>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</si>
  <si>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</si>
  <si>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</si>
  <si>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</si>
  <si>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</si>
  <si>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</si>
  <si>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</si>
  <si>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</si>
  <si>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</si>
  <si>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</si>
  <si>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</si>
  <si>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</si>
  <si>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</si>
  <si>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</si>
  <si>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</si>
  <si>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</si>
  <si>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</si>
  <si>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</si>
  <si>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</si>
  <si>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</si>
  <si>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</si>
  <si>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</si>
  <si>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</si>
  <si>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</si>
  <si>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</si>
  <si>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</si>
  <si>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</si>
  <si>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</si>
  <si>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</si>
  <si>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</si>
  <si>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</si>
  <si>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</si>
  <si>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</si>
  <si>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</si>
  <si>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</si>
  <si>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</si>
  <si>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</si>
  <si>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</si>
  <si>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</si>
  <si>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</si>
  <si>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</si>
  <si>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</si>
  <si>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</si>
  <si>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</si>
  <si>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</si>
  <si>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</si>
  <si>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</si>
  <si>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</si>
  <si>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</si>
  <si>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</si>
  <si>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</si>
  <si>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</si>
  <si>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</si>
  <si>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</si>
  <si>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</si>
  <si>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</si>
  <si>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</si>
  <si>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</si>
  <si>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</si>
  <si>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</si>
  <si>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</si>
  <si>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</si>
  <si>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</si>
  <si>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</si>
  <si>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</si>
  <si>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</si>
  <si>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</si>
  <si>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</si>
  <si>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</si>
  <si>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</si>
  <si>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</si>
  <si>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</si>
  <si>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</si>
  <si>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</si>
  <si>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</si>
  <si>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</si>
  <si>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</si>
  <si>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</si>
  <si>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</si>
  <si>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</si>
  <si>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</si>
  <si>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</si>
  <si>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</si>
  <si>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</si>
  <si>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</si>
  <si>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</si>
  <si>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</si>
  <si>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</si>
  <si>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</si>
  <si>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</si>
  <si>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</si>
  <si>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</si>
  <si>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</si>
  <si>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</si>
  <si>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</si>
  <si>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</si>
  <si>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</si>
  <si>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</si>
  <si>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</si>
  <si>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</si>
  <si>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</si>
  <si>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</si>
  <si>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</si>
  <si>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</si>
  <si>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</si>
  <si>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</si>
  <si>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</si>
  <si>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</si>
  <si>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</si>
  <si>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</si>
  <si>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</si>
  <si>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</si>
  <si>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</si>
  <si>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</si>
  <si>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</si>
  <si>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</si>
  <si>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</si>
  <si>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</si>
  <si>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</si>
  <si>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</si>
  <si>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</si>
  <si>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</si>
  <si>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</si>
  <si>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</si>
  <si>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</si>
  <si>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</si>
  <si>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</si>
  <si>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</si>
  <si>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</si>
  <si>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</si>
  <si>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</si>
  <si>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</si>
  <si>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</si>
  <si>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</si>
  <si>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</si>
  <si>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</si>
  <si>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</si>
  <si>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</si>
  <si>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</si>
  <si>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</si>
  <si>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</si>
  <si>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</si>
  <si>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</si>
  <si>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</si>
  <si>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</si>
  <si>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</si>
  <si>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</si>
  <si>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</si>
  <si>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</si>
  <si>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</si>
  <si>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</si>
  <si>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</si>
  <si>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</si>
  <si>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</si>
  <si>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</si>
  <si>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</si>
  <si>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</si>
  <si>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</si>
  <si>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</si>
  <si>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</si>
  <si>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</si>
  <si>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</si>
  <si>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</si>
  <si>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</si>
  <si>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</si>
  <si>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</si>
  <si>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</si>
  <si>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</si>
  <si>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</si>
  <si>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</si>
  <si>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</si>
  <si>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</si>
  <si>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</si>
  <si>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</si>
  <si>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</si>
  <si>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</si>
  <si>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</si>
  <si>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</si>
  <si>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</si>
  <si>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</si>
  <si>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</si>
  <si>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</si>
  <si>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</si>
  <si>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</si>
  <si>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</si>
  <si>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</si>
  <si>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</si>
  <si>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</si>
  <si>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</si>
  <si>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</si>
  <si>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</si>
  <si>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</si>
  <si>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</si>
  <si>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</si>
  <si>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</si>
  <si>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</si>
  <si>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</si>
  <si>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</si>
  <si>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</si>
  <si>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</si>
  <si>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</si>
  <si>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</si>
  <si>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</si>
  <si>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</si>
  <si>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</si>
  <si>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</si>
  <si>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</si>
  <si>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</si>
  <si>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</si>
  <si>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</si>
  <si>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</si>
  <si>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</si>
  <si>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</si>
  <si>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</si>
  <si>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</si>
  <si>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</si>
  <si>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</si>
  <si>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</si>
  <si>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</si>
  <si>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</si>
  <si>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</si>
  <si>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</si>
  <si>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</si>
  <si>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</si>
  <si>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</si>
  <si>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</si>
  <si>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</si>
  <si>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</si>
  <si>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</si>
  <si>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</si>
  <si>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</si>
  <si>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</si>
  <si>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</si>
  <si>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</si>
  <si>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</si>
  <si>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</si>
  <si>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</si>
  <si>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</si>
  <si>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</si>
  <si>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</si>
  <si>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</si>
  <si>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</si>
  <si>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</si>
  <si>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</si>
  <si>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</si>
  <si>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</si>
  <si>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</si>
  <si>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</si>
  <si>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</si>
  <si>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</si>
  <si>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</si>
  <si>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</si>
  <si>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</si>
  <si>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</si>
  <si>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</si>
  <si>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</si>
  <si>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</si>
  <si>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</si>
  <si>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</si>
  <si>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</si>
  <si>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</si>
  <si>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</si>
  <si>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</si>
  <si>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</si>
  <si>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</si>
  <si>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</si>
  <si>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</si>
  <si>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</si>
  <si>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</si>
  <si>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</si>
  <si>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</si>
  <si>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</si>
  <si>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</si>
  <si>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</si>
  <si>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</si>
  <si>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</si>
  <si>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</si>
  <si>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</si>
  <si>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</si>
  <si>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</si>
  <si>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</si>
  <si>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</si>
  <si>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</si>
  <si>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</si>
  <si>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</si>
  <si>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</si>
  <si>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</si>
  <si>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</si>
  <si>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</si>
  <si>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</si>
  <si>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</si>
  <si>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</si>
  <si>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</si>
  <si>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</si>
  <si>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</si>
  <si>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</si>
  <si>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</si>
  <si>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</si>
  <si>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</si>
  <si>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</si>
  <si>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</si>
  <si>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</si>
  <si>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</si>
  <si>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</si>
  <si>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</si>
  <si>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</si>
  <si>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</si>
  <si>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</si>
  <si>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</si>
  <si>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</si>
  <si>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</si>
  <si>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</si>
  <si>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</si>
  <si>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</si>
  <si>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</si>
  <si>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</si>
  <si>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</si>
  <si>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</si>
  <si>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</si>
  <si>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</si>
  <si>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</si>
  <si>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</si>
  <si>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</si>
  <si>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</si>
  <si>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</si>
  <si>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</si>
  <si>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</si>
  <si>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</si>
  <si>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</si>
  <si>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</si>
  <si>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</si>
  <si>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</si>
  <si>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</si>
  <si>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</si>
  <si>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</si>
  <si>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</si>
  <si>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</si>
  <si>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</si>
  <si>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</si>
  <si>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</si>
  <si>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</si>
  <si>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</si>
  <si>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</si>
  <si>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</si>
  <si>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</si>
  <si>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</si>
  <si>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</si>
  <si>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</si>
  <si>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</si>
  <si>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</si>
  <si>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</si>
  <si>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</si>
  <si>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</si>
  <si>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</si>
  <si>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</si>
  <si>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</si>
  <si>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</si>
  <si>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</si>
  <si>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</si>
  <si>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</si>
  <si>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</si>
  <si>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</si>
  <si>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</si>
  <si>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</si>
  <si>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</si>
  <si>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</si>
  <si>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</si>
  <si>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</si>
  <si>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</si>
  <si>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</si>
  <si>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</si>
  <si>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</si>
  <si>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</si>
  <si>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</si>
  <si>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</si>
  <si>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</si>
  <si>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</si>
  <si>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</si>
  <si>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</si>
  <si>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</si>
  <si>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</si>
  <si>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</si>
  <si>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</si>
  <si>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</si>
  <si>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</si>
  <si>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</si>
  <si>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</si>
  <si>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</si>
  <si>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</si>
  <si>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</si>
  <si>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</si>
  <si>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</si>
  <si>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</si>
  <si>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</si>
  <si>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</si>
  <si>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</si>
  <si>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</si>
  <si>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</si>
  <si>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</si>
  <si>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</si>
  <si>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</si>
  <si>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</si>
  <si>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</si>
  <si>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</si>
  <si>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</si>
  <si>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</si>
  <si>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</si>
  <si>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</si>
  <si>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</si>
  <si>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</si>
  <si>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</si>
  <si>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</si>
  <si>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</si>
  <si>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</si>
  <si>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</si>
  <si>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</si>
  <si>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</si>
  <si>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</si>
  <si>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</si>
  <si>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</si>
  <si>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</si>
  <si>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</si>
  <si>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</si>
  <si>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</si>
  <si>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</si>
  <si>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</si>
  <si>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</si>
  <si>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</si>
  <si>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</si>
  <si>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</si>
  <si>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</si>
  <si>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</si>
  <si>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</si>
  <si>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</si>
  <si>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</si>
  <si>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</si>
  <si>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</si>
  <si>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</si>
  <si>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</si>
  <si>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</si>
  <si>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</si>
  <si>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</si>
  <si>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</si>
  <si>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</si>
  <si>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</si>
  <si>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</si>
  <si>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</si>
  <si>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</si>
  <si>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</si>
  <si>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</si>
  <si>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</si>
  <si>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</si>
  <si>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</si>
  <si>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</si>
  <si>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</si>
  <si>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</si>
  <si>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</si>
  <si>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</si>
  <si>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</si>
  <si>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</si>
  <si>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</si>
  <si>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</si>
  <si>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</si>
  <si>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</si>
  <si>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</si>
  <si>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</si>
  <si>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</si>
  <si>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</si>
  <si>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</si>
  <si>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</si>
  <si>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</si>
  <si>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</si>
  <si>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</si>
  <si>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</si>
  <si>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</si>
  <si>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</si>
  <si>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</si>
  <si>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</si>
  <si>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</si>
  <si>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</si>
  <si>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</si>
  <si>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</si>
  <si>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</si>
  <si>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</si>
  <si>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</si>
  <si>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</si>
  <si>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</si>
  <si>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</si>
  <si>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</si>
  <si>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</si>
  <si>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</si>
  <si>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</si>
  <si>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</si>
  <si>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</si>
  <si>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</si>
  <si>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</si>
  <si>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</si>
  <si>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</si>
  <si>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</si>
  <si>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</si>
  <si>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</si>
  <si>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</si>
  <si>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</si>
  <si>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</si>
  <si>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</si>
  <si>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</si>
  <si>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</si>
  <si>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</si>
  <si>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</si>
  <si>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</si>
  <si>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</si>
  <si>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</si>
  <si>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</si>
  <si>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</si>
  <si>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</si>
  <si>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</si>
  <si>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</si>
  <si>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</si>
  <si>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</si>
  <si>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</si>
  <si>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</si>
  <si>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</si>
  <si>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</si>
  <si>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</si>
  <si>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</si>
  <si>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</si>
  <si>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</si>
  <si>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</si>
  <si>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</si>
  <si>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</si>
  <si>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</si>
  <si>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</si>
  <si>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</si>
  <si>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</si>
  <si>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</si>
  <si>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</si>
  <si>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</si>
  <si>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</si>
  <si>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</si>
  <si>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</si>
  <si>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</si>
  <si>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</si>
  <si>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</si>
  <si>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</si>
  <si>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</si>
  <si>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</si>
  <si>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</si>
  <si>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</si>
  <si>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</si>
  <si>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</si>
  <si>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</si>
  <si>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</si>
  <si>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</si>
  <si>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</si>
  <si>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</si>
  <si>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</si>
  <si>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</si>
  <si>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</si>
  <si>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</si>
  <si>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</si>
  <si>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</si>
  <si>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</si>
  <si>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</si>
  <si>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</si>
  <si>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</si>
  <si>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</si>
  <si>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</si>
  <si>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</si>
  <si>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</si>
  <si>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</si>
  <si>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</si>
  <si>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</si>
  <si>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</si>
  <si>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</si>
  <si>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</si>
  <si>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</si>
  <si>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</si>
  <si>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</si>
  <si>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</si>
  <si>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</si>
  <si>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</si>
  <si>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</si>
  <si>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</si>
  <si>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</si>
  <si>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</si>
  <si>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</si>
  <si>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</si>
  <si>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</si>
  <si>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</si>
  <si>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</si>
  <si>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</si>
  <si>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</si>
  <si>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</si>
  <si>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</si>
  <si>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</si>
  <si>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</si>
  <si>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</si>
  <si>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</si>
  <si>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</si>
  <si>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</si>
  <si>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</si>
  <si>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</si>
  <si>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</si>
  <si>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</si>
  <si>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</si>
  <si>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</si>
  <si>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</si>
  <si>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</si>
  <si>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</si>
  <si>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</si>
  <si>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</si>
  <si>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</si>
  <si>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</si>
  <si>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</si>
  <si>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</si>
  <si>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</si>
  <si>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</si>
  <si>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</si>
  <si>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</si>
  <si>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</si>
  <si>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</si>
  <si>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</si>
  <si>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</si>
  <si>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</si>
  <si>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</si>
  <si>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</si>
  <si>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</si>
  <si>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</si>
  <si>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</si>
  <si>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</si>
  <si>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</si>
  <si>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</si>
  <si>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</si>
  <si>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</si>
  <si>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</si>
  <si>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</si>
  <si>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</si>
  <si>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</si>
  <si>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</si>
  <si>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</si>
  <si>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</si>
  <si>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</si>
  <si>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</si>
  <si>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</si>
  <si>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</si>
  <si>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</si>
  <si>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</si>
  <si>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</si>
  <si>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</si>
  <si>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</si>
  <si>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</si>
  <si>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</si>
  <si>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</si>
  <si>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</si>
  <si>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</si>
  <si>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</si>
  <si>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</si>
  <si>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</si>
  <si>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</si>
  <si>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</si>
  <si>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</si>
  <si>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</si>
  <si>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</si>
  <si>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</si>
  <si>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</si>
  <si>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</si>
  <si>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</si>
  <si>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</si>
  <si>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</si>
  <si>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</si>
  <si>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</si>
  <si>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</si>
  <si>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</si>
  <si>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</si>
  <si>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</si>
  <si>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</si>
  <si>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</si>
  <si>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</si>
  <si>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</si>
  <si>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</si>
  <si>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</si>
  <si>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</si>
  <si>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</si>
  <si>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</si>
  <si>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</si>
  <si>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</si>
  <si>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</si>
  <si>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</si>
  <si>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</si>
  <si>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</si>
  <si>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</si>
  <si>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</si>
  <si>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</si>
  <si>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</si>
  <si>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</si>
  <si>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</si>
  <si>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</si>
  <si>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</si>
  <si>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</si>
  <si>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</si>
  <si>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</si>
  <si>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</si>
  <si>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</si>
  <si>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</si>
  <si>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</si>
  <si>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</si>
  <si>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</si>
  <si>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</si>
  <si>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</si>
  <si>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</si>
  <si>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</si>
  <si>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</si>
  <si>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</si>
  <si>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</si>
  <si>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</si>
  <si>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</si>
  <si>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</si>
  <si>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</si>
  <si>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</si>
  <si>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</si>
  <si>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</si>
  <si>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</si>
  <si>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</si>
  <si>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</si>
  <si>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</si>
  <si>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</si>
  <si>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</si>
  <si>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</si>
  <si>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</si>
  <si>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</si>
  <si>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</si>
  <si>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</si>
  <si>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</si>
  <si>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</si>
  <si>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</si>
  <si>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</si>
  <si>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</si>
  <si>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</si>
  <si>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</si>
  <si>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</si>
  <si>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</si>
  <si>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</si>
  <si>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</si>
  <si>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</si>
  <si>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</si>
  <si>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</si>
  <si>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</si>
  <si>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</si>
  <si>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</si>
  <si>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</si>
  <si>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</si>
  <si>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</si>
  <si>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</si>
  <si>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</si>
  <si>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</si>
  <si>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</si>
  <si>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</si>
  <si>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</si>
  <si>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</si>
  <si>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</si>
  <si>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</si>
  <si>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</si>
  <si>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</si>
  <si>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</si>
  <si>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</si>
  <si>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</si>
  <si>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</si>
  <si>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</si>
  <si>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</si>
  <si>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</si>
  <si>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</si>
  <si>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</si>
  <si>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</si>
  <si>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</si>
  <si>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</si>
  <si>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</si>
  <si>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</si>
  <si>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</si>
  <si>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</si>
  <si>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</si>
  <si>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</si>
  <si>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</si>
  <si>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</si>
  <si>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</si>
  <si>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</si>
  <si>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</si>
  <si>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</si>
  <si>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</si>
  <si>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</si>
  <si>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</si>
  <si>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</si>
  <si>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</si>
  <si>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</si>
  <si>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</si>
  <si>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</si>
  <si>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</si>
  <si>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</si>
  <si>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</si>
  <si>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</si>
  <si>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</si>
  <si>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</si>
  <si>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</si>
  <si>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</si>
  <si>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</si>
  <si>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</si>
  <si>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</si>
  <si>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</si>
  <si>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</si>
  <si>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</si>
  <si>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</si>
  <si>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</si>
  <si>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</si>
  <si>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</si>
  <si>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</si>
  <si>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</si>
  <si>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</si>
  <si>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</si>
  <si>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</si>
  <si>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</si>
  <si>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</si>
  <si>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</si>
  <si>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</si>
  <si>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</si>
  <si>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</si>
  <si>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</si>
  <si>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</si>
  <si>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</si>
  <si>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</si>
  <si>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</si>
  <si>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</si>
  <si>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</si>
  <si>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</si>
  <si>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</si>
  <si>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</si>
  <si>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</si>
  <si>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</si>
  <si>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</si>
  <si>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</si>
  <si>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</si>
  <si>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</si>
  <si>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</si>
  <si>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</si>
  <si>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</si>
  <si>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</si>
  <si>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</si>
  <si>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</si>
  <si>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</si>
  <si>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</si>
  <si>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</si>
  <si>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</si>
  <si>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</si>
  <si>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</si>
  <si>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</si>
  <si>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</si>
  <si>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</si>
  <si>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</si>
  <si>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</si>
  <si>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</si>
  <si>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</si>
  <si>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</si>
  <si>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</si>
  <si>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</si>
  <si>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</si>
  <si>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</si>
  <si>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</si>
  <si>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</si>
  <si>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</si>
  <si>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</si>
  <si>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</si>
  <si>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</si>
  <si>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</si>
  <si>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</si>
  <si>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</si>
  <si>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</si>
  <si>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</si>
  <si>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</si>
  <si>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</si>
  <si>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</si>
  <si>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</si>
  <si>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</si>
  <si>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</si>
  <si>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</si>
  <si>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</si>
  <si>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</si>
  <si>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</si>
  <si>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</si>
  <si>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</si>
  <si>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</si>
  <si>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</si>
  <si>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</si>
  <si>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</si>
  <si>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</si>
  <si>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</si>
  <si>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</si>
  <si>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</si>
  <si>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</si>
  <si>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</si>
  <si>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</si>
  <si>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</si>
  <si>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</si>
  <si>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</si>
  <si>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</si>
  <si>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</si>
  <si>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</si>
  <si>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</si>
  <si>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</si>
  <si>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</si>
  <si>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</si>
  <si>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</si>
  <si>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</si>
  <si>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</si>
  <si>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</si>
  <si>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</si>
  <si>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</si>
  <si>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</si>
  <si>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</si>
  <si>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</si>
  <si>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</si>
  <si>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</si>
  <si>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</si>
  <si>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</si>
  <si>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</si>
  <si>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</si>
  <si>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</si>
  <si>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</si>
  <si>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</si>
  <si>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</si>
  <si>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</si>
  <si>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</si>
  <si>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</si>
  <si>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</si>
  <si>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</si>
  <si>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</si>
  <si>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</si>
  <si>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</si>
  <si>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</si>
  <si>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</si>
  <si>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</si>
  <si>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</si>
  <si>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</si>
  <si>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</si>
  <si>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</si>
  <si>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</si>
  <si>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</si>
  <si>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</si>
  <si>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</si>
  <si>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</si>
  <si>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</si>
  <si>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</si>
  <si>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</si>
  <si>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</si>
  <si>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</si>
  <si>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</si>
  <si>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</si>
  <si>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</si>
  <si>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</si>
  <si>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</si>
  <si>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</si>
  <si>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</si>
  <si>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</si>
  <si>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</si>
  <si>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</si>
  <si>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</si>
  <si>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</si>
  <si>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</si>
  <si>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</si>
  <si>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</si>
  <si>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</si>
  <si>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</si>
  <si>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</si>
  <si>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</si>
  <si>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</si>
  <si>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</si>
  <si>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</si>
  <si>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</si>
  <si>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</si>
  <si>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</si>
  <si>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</si>
  <si>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</si>
  <si>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</si>
  <si>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</si>
  <si>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</si>
  <si>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</si>
  <si>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</si>
  <si>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</si>
  <si>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</si>
  <si>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</si>
  <si>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</si>
  <si>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</si>
  <si>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</si>
  <si>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</si>
  <si>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</si>
  <si>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</si>
  <si>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</si>
  <si>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</si>
  <si>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</si>
  <si>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</si>
  <si>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</si>
  <si>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</si>
  <si>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</si>
  <si>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</si>
  <si>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</si>
  <si>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</si>
  <si>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</si>
  <si>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</si>
  <si>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</si>
  <si>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</si>
  <si>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</si>
  <si>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</si>
  <si>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</si>
  <si>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</si>
  <si>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</si>
  <si>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</si>
  <si>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</si>
  <si>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</si>
  <si>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</si>
  <si>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</si>
  <si>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</si>
  <si>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</si>
  <si>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</si>
  <si>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</si>
  <si>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</si>
  <si>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</si>
  <si>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</si>
  <si>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</si>
  <si>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</si>
  <si>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</si>
  <si>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</si>
  <si>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</si>
  <si>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</si>
  <si>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</si>
  <si>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</si>
  <si>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</si>
  <si>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</si>
  <si>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</si>
  <si>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</si>
  <si>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</si>
  <si>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</si>
  <si>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</si>
  <si>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</si>
  <si>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</si>
  <si>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</si>
  <si>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</si>
  <si>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</si>
  <si>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</si>
  <si>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</si>
  <si>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</si>
  <si>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</si>
  <si>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</si>
  <si>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</si>
  <si>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</si>
  <si>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</si>
  <si>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</si>
  <si>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</si>
  <si>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</si>
  <si>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</si>
  <si>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</si>
  <si>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</si>
  <si>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</si>
  <si>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</si>
  <si>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</si>
  <si>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</si>
  <si>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</si>
  <si>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</si>
  <si>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</si>
  <si>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</si>
  <si>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</si>
  <si>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</si>
  <si>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</si>
  <si>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</si>
  <si>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</si>
  <si>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</si>
  <si>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</si>
  <si>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</si>
  <si>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</si>
  <si>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</si>
  <si>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</si>
  <si>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</si>
  <si>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</si>
  <si>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</si>
  <si>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</si>
  <si>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</si>
  <si>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</si>
  <si>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</si>
  <si>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</si>
  <si>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</si>
  <si>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</si>
  <si>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</si>
  <si>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</si>
  <si>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</si>
  <si>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</si>
  <si>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</si>
  <si>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</si>
  <si>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</si>
  <si>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</si>
  <si>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</si>
  <si>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</si>
  <si>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</si>
  <si>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</si>
  <si>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</si>
  <si>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</si>
  <si>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</si>
  <si>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</si>
  <si>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</si>
  <si>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</si>
  <si>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</si>
  <si>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</si>
  <si>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</si>
  <si>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</si>
  <si>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</si>
  <si>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</si>
  <si>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</si>
  <si>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</si>
  <si>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</si>
  <si>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</si>
  <si>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</si>
  <si>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</si>
  <si>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</si>
  <si>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</si>
  <si>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</si>
  <si>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</si>
  <si>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</si>
  <si>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</si>
  <si>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</si>
  <si>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</si>
  <si>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</si>
  <si>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</si>
  <si>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</si>
  <si>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</si>
  <si>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</si>
  <si>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</si>
  <si>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</si>
  <si>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</si>
  <si>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</si>
  <si>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</si>
  <si>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</si>
  <si>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</si>
  <si>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</si>
  <si>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</si>
  <si>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</si>
  <si>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</si>
  <si>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</si>
  <si>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</si>
  <si>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</si>
  <si>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</si>
  <si>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</si>
  <si>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</si>
  <si>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</si>
  <si>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</si>
  <si>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</si>
  <si>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</si>
  <si>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</si>
  <si>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</si>
  <si>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</si>
  <si>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</si>
  <si>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</si>
  <si>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</si>
  <si>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</si>
  <si>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</si>
  <si>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</si>
  <si>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</si>
  <si>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</si>
  <si>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</si>
  <si>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</si>
  <si>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</si>
  <si>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</si>
  <si>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</si>
  <si>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</si>
  <si>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</si>
  <si>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</si>
  <si>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</si>
  <si>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</si>
  <si>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</si>
  <si>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</si>
  <si>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</si>
  <si>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</si>
  <si>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</si>
  <si>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</si>
  <si>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</si>
  <si>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</si>
  <si>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</si>
  <si>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</si>
  <si>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</si>
  <si>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</si>
  <si>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</si>
  <si>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</si>
  <si>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</si>
  <si>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</si>
  <si>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</si>
  <si>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</si>
  <si>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</si>
  <si>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</si>
  <si>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</si>
  <si>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</si>
  <si>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</si>
  <si>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</si>
  <si>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</si>
  <si>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</si>
  <si>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</si>
  <si>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</si>
  <si>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</si>
  <si>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</si>
  <si>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</si>
  <si>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</si>
  <si>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</si>
  <si>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</si>
  <si>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</si>
  <si>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</si>
  <si>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</si>
  <si>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</si>
  <si>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</si>
  <si>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</si>
  <si>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</si>
  <si>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</si>
  <si>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</si>
  <si>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</si>
  <si>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</si>
  <si>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</si>
  <si>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</si>
  <si>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</si>
  <si>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</si>
  <si>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</si>
  <si>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</si>
  <si>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</si>
  <si>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</si>
  <si>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</si>
  <si>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</si>
  <si>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</si>
  <si>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</si>
  <si>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</si>
  <si>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</si>
  <si>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</si>
  <si>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</si>
  <si>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</si>
  <si>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</si>
  <si>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</si>
  <si>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</si>
  <si>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</si>
  <si>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</si>
  <si>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</si>
  <si>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</si>
  <si>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</si>
  <si>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</si>
  <si>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</si>
  <si>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</si>
  <si>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</si>
  <si>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</si>
  <si>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</si>
  <si>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</si>
  <si>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</si>
  <si>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</si>
  <si>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</si>
  <si>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</si>
  <si>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</si>
  <si>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</si>
  <si>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</si>
  <si>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</si>
  <si>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</si>
  <si>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</si>
  <si>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</si>
  <si>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</si>
  <si>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</si>
  <si>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</si>
  <si>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</si>
  <si>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</si>
  <si>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</si>
  <si>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</si>
  <si>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</si>
  <si>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</si>
  <si>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</si>
  <si>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</si>
  <si>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</si>
  <si>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</si>
  <si>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</si>
  <si>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</si>
  <si>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</si>
  <si>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</si>
  <si>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</si>
  <si>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</si>
  <si>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</si>
  <si>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</si>
  <si>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</si>
  <si>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</si>
  <si>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</si>
  <si>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</si>
  <si>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</si>
  <si>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</si>
  <si>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</si>
  <si>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</si>
  <si>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</si>
  <si>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</si>
  <si>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</si>
  <si>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</si>
  <si>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</si>
  <si>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</si>
  <si>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</si>
  <si>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</si>
  <si>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</si>
  <si>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</si>
  <si>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</si>
  <si>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</si>
  <si>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</si>
  <si>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</si>
  <si>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</si>
  <si>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</si>
  <si>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</si>
  <si>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</si>
  <si>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</si>
  <si>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</si>
  <si>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</si>
  <si>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</si>
  <si>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</si>
  <si>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</si>
  <si>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</si>
  <si>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</si>
  <si>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</si>
  <si>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</si>
  <si>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</si>
  <si>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</si>
  <si>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</si>
  <si>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</si>
  <si>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</si>
  <si>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</si>
  <si>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</si>
  <si>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</si>
  <si>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</si>
  <si>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</si>
  <si>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</si>
  <si>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</si>
  <si>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</si>
  <si>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</si>
  <si>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</si>
  <si>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</si>
  <si>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</si>
  <si>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</si>
  <si>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</si>
  <si>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</si>
  <si>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</si>
  <si>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</si>
  <si>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</si>
  <si>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</si>
  <si>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</si>
  <si>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</si>
  <si>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</si>
  <si>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</si>
  <si>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</si>
  <si>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</si>
  <si>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</si>
  <si>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</si>
  <si>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</si>
  <si>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</si>
  <si>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</si>
  <si>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</si>
  <si>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</si>
  <si>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</si>
  <si>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</si>
  <si>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</si>
  <si>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</si>
  <si>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</si>
  <si>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</si>
  <si>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</si>
  <si>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</si>
  <si>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</si>
  <si>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</si>
  <si>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</si>
  <si>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</si>
  <si>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</si>
  <si>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</si>
  <si>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</si>
  <si>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</si>
  <si>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</si>
  <si>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</si>
  <si>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</si>
  <si>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</si>
  <si>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</si>
  <si>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</si>
  <si>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</si>
  <si>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</si>
  <si>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</si>
  <si>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</si>
  <si>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</si>
  <si>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</si>
  <si>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</si>
  <si>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</si>
  <si>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</si>
  <si>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</si>
  <si>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</si>
  <si>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</si>
  <si>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</si>
  <si>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</si>
  <si>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</si>
  <si>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</si>
  <si>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</si>
  <si>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</si>
  <si>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</si>
  <si>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</si>
  <si>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</si>
  <si>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</si>
  <si>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</si>
  <si>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</si>
  <si>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</si>
  <si>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</si>
  <si>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</si>
  <si>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</si>
  <si>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</si>
  <si>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</si>
  <si>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</si>
  <si>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</si>
  <si>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</si>
  <si>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</si>
  <si>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</si>
  <si>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</si>
  <si>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</si>
  <si>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</si>
  <si>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</si>
  <si>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</si>
  <si>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</si>
  <si>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</si>
  <si>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</si>
  <si>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</si>
  <si>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</si>
  <si>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</si>
  <si>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</si>
  <si>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</si>
  <si>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</si>
  <si>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</si>
  <si>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</si>
  <si>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</si>
  <si>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</si>
  <si>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</si>
  <si>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</si>
  <si>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</si>
  <si>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</si>
  <si>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</si>
  <si>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</si>
  <si>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</si>
  <si>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</si>
  <si>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</si>
  <si>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</si>
  <si>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</si>
  <si>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</si>
  <si>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</si>
  <si>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</si>
  <si>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</si>
  <si>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</si>
  <si>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</si>
  <si>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</si>
  <si>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</si>
  <si>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</si>
  <si>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</si>
  <si>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</si>
  <si>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</si>
  <si>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</si>
  <si>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</si>
  <si>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</si>
  <si>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</si>
  <si>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</si>
  <si>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</si>
  <si>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</si>
  <si>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</si>
  <si>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</si>
  <si>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</si>
  <si>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</si>
  <si>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</si>
  <si>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</si>
  <si>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</si>
  <si>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</si>
  <si>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</si>
  <si>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</si>
  <si>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</si>
  <si>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</si>
  <si>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</si>
  <si>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</si>
  <si>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</si>
  <si>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</si>
  <si>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</si>
  <si>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</si>
  <si>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</si>
  <si>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</si>
  <si>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</si>
  <si>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</si>
  <si>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</si>
  <si>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</si>
  <si>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</si>
  <si>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</si>
  <si>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</si>
  <si>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</si>
  <si>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</si>
  <si>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</si>
  <si>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</si>
  <si>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</si>
  <si>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</si>
  <si>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</si>
  <si>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</si>
  <si>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</si>
  <si>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</si>
  <si>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</si>
  <si>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</si>
  <si>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</si>
  <si>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</si>
  <si>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</si>
  <si>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</si>
  <si>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</si>
  <si>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</si>
  <si>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</si>
  <si>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</si>
  <si>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</si>
  <si>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</si>
  <si>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</si>
  <si>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</si>
  <si>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</si>
  <si>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</si>
  <si>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</si>
  <si>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</si>
  <si>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</si>
  <si>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</si>
  <si>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</si>
  <si>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</si>
  <si>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</si>
  <si>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</si>
  <si>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</si>
  <si>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</si>
  <si>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</si>
  <si>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</si>
  <si>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</si>
  <si>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</si>
  <si>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</si>
  <si>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</si>
  <si>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</si>
  <si>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</si>
  <si>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</si>
  <si>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</si>
  <si>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</si>
  <si>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</si>
  <si>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</si>
  <si>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</si>
  <si>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</si>
  <si>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</si>
  <si>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</si>
  <si>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</si>
  <si>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</si>
  <si>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</si>
  <si>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</si>
  <si>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</si>
  <si>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</si>
  <si>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</si>
  <si>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</si>
  <si>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</si>
  <si>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</si>
  <si>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</si>
  <si>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</si>
  <si>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</si>
  <si>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</si>
  <si>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</si>
  <si>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</si>
  <si>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</si>
  <si>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</si>
  <si>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</si>
  <si>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</si>
  <si>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</si>
  <si>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</si>
  <si>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</si>
  <si>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</si>
  <si>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</si>
  <si>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</si>
  <si>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</si>
  <si>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</si>
  <si>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</si>
  <si>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</si>
  <si>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</si>
  <si>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</si>
  <si>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</si>
  <si>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</si>
  <si>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</si>
  <si>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</si>
  <si>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</si>
  <si>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</si>
  <si>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</si>
  <si>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</si>
  <si>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</si>
  <si>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</si>
  <si>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</si>
  <si>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</si>
  <si>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</si>
  <si>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</si>
  <si>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</si>
  <si>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</si>
  <si>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</si>
  <si>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</si>
  <si>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</si>
  <si>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</si>
  <si>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</si>
  <si>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</si>
  <si>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</si>
  <si>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</si>
  <si>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</si>
  <si>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</si>
  <si>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</si>
  <si>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</si>
  <si>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</si>
  <si>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</si>
  <si>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</si>
  <si>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</si>
  <si>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</si>
  <si>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</si>
  <si>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</si>
  <si>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</si>
  <si>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</si>
  <si>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</si>
  <si>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</si>
  <si>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</si>
  <si>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</si>
  <si>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</si>
  <si>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</si>
  <si>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</si>
  <si>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</si>
  <si>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</si>
  <si>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</si>
  <si>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</si>
  <si>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</si>
  <si>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</si>
  <si>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</si>
  <si>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</si>
  <si>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</si>
  <si>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</si>
  <si>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</si>
  <si>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</si>
  <si>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</si>
  <si>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</si>
  <si>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</si>
  <si>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</si>
  <si>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</si>
  <si>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</si>
  <si>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</si>
  <si>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</si>
  <si>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</si>
  <si>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</si>
  <si>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</si>
  <si>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</si>
  <si>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</si>
  <si>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</si>
  <si>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</si>
  <si>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</si>
  <si>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</si>
  <si>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</si>
  <si>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</si>
  <si>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</si>
  <si>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</si>
  <si>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</si>
  <si>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</si>
  <si>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</si>
  <si>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</si>
  <si>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</si>
  <si>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</si>
  <si>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</si>
  <si>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</si>
  <si>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</si>
  <si>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</si>
  <si>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</si>
  <si>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</si>
  <si>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</si>
  <si>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</si>
  <si>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</si>
  <si>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</si>
  <si>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</si>
  <si>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</si>
  <si>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</si>
  <si>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</si>
  <si>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</si>
  <si>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</si>
  <si>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</si>
  <si>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</si>
  <si>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</si>
  <si>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</si>
  <si>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</si>
  <si>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</si>
  <si>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</si>
  <si>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</si>
  <si>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</si>
  <si>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</si>
  <si>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</si>
  <si>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</si>
  <si>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</si>
  <si>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</si>
  <si>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</si>
  <si>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</si>
  <si>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</si>
  <si>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</si>
  <si>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</si>
  <si>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</si>
  <si>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</si>
  <si>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</si>
  <si>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</si>
  <si>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</si>
  <si>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</si>
  <si>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</si>
  <si>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</si>
  <si>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</si>
  <si>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</si>
  <si>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</si>
  <si>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</si>
  <si>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</si>
  <si>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</si>
  <si>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</si>
  <si>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</si>
  <si>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</si>
  <si>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</si>
  <si>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</si>
  <si>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</si>
  <si>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</si>
  <si>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</si>
  <si>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</si>
  <si>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</si>
  <si>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</si>
  <si>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</si>
  <si>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</si>
  <si>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</si>
  <si>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</si>
  <si>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</si>
  <si>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</si>
  <si>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</si>
  <si>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</si>
  <si>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</si>
  <si>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</si>
  <si>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</si>
  <si>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</si>
  <si>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</si>
  <si>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</si>
  <si>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</si>
  <si>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</si>
  <si>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</si>
  <si>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</si>
  <si>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</si>
  <si>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</si>
  <si>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</si>
  <si>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</si>
  <si>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</si>
  <si>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</si>
  <si>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</si>
  <si>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</si>
  <si>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</si>
  <si>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</si>
  <si>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</si>
  <si>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</si>
  <si>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</si>
  <si>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</si>
  <si>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</si>
  <si>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</si>
  <si>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</si>
  <si>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</si>
  <si>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</si>
  <si>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</si>
  <si>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</si>
  <si>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</si>
  <si>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</si>
  <si>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</si>
  <si>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</si>
  <si>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</si>
  <si>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</si>
  <si>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</si>
  <si>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</si>
  <si>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</si>
  <si>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</si>
  <si>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</si>
  <si>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</si>
  <si>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</si>
  <si>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</si>
  <si>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</si>
  <si>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</si>
  <si>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</si>
  <si>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</si>
  <si>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</si>
  <si>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</si>
  <si>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</si>
  <si>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</si>
  <si>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</si>
  <si>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</si>
  <si>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</si>
  <si>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</si>
  <si>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</si>
  <si>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</si>
  <si>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</si>
  <si>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</si>
  <si>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</si>
  <si>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</si>
  <si>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</si>
  <si>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</si>
  <si>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</si>
  <si>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</si>
  <si>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</si>
  <si>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</si>
  <si>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</si>
  <si>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</si>
  <si>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</si>
  <si>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</si>
  <si>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</si>
  <si>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</si>
  <si>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</si>
  <si>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</si>
  <si>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</si>
  <si>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</si>
  <si>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</si>
  <si>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</si>
  <si>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</si>
  <si>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</si>
  <si>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</si>
  <si>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</si>
  <si>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</si>
  <si>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</si>
  <si>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</si>
  <si>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</si>
  <si>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</si>
  <si>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</si>
  <si>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</si>
  <si>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</si>
  <si>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</si>
  <si>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</si>
  <si>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</si>
  <si>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</si>
  <si>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</si>
  <si>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</si>
  <si>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</si>
  <si>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</si>
  <si>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</si>
  <si>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</si>
  <si>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</si>
  <si>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</si>
  <si>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</si>
  <si>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</si>
  <si>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</si>
  <si>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</si>
  <si>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</si>
  <si>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</si>
  <si>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</si>
  <si>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</si>
  <si>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</si>
  <si>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</si>
  <si>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</si>
  <si>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</si>
  <si>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</si>
  <si>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</si>
  <si>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</si>
  <si>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</si>
  <si>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</si>
  <si>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</si>
  <si>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</si>
  <si>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</si>
  <si>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</si>
  <si>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</si>
  <si>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</si>
  <si>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</si>
  <si>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</si>
  <si>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</si>
  <si>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</si>
  <si>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</si>
  <si>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</si>
  <si>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</si>
  <si>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</si>
  <si>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</si>
  <si>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</si>
  <si>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</si>
  <si>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</si>
  <si>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</si>
  <si>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</si>
  <si>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</si>
  <si>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</si>
  <si>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</si>
  <si>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</si>
  <si>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</si>
  <si>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</si>
  <si>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</si>
  <si>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</si>
  <si>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</si>
  <si>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</si>
  <si>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</si>
  <si>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</si>
  <si>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</si>
  <si>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</si>
  <si>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</si>
  <si>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</si>
  <si>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</si>
  <si>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</si>
  <si>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</si>
  <si>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</si>
  <si>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</si>
  <si>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</si>
  <si>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</si>
  <si>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</si>
  <si>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</si>
  <si>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</si>
  <si>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</si>
  <si>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</si>
  <si>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</si>
  <si>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</si>
  <si>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</si>
  <si>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</si>
  <si>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</si>
  <si>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</si>
  <si>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</si>
  <si>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</si>
  <si>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</si>
  <si>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</si>
  <si>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</si>
  <si>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</si>
  <si>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</si>
  <si>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</si>
  <si>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</si>
  <si>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</si>
  <si>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</si>
  <si>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</si>
  <si>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</si>
  <si>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</si>
  <si>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</si>
  <si>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</si>
  <si>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</si>
  <si>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</si>
  <si>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</si>
  <si>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</si>
  <si>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</si>
  <si>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</si>
  <si>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</si>
  <si>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</si>
  <si>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</si>
  <si>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</si>
  <si>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</si>
  <si>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</si>
  <si>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</si>
  <si>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</si>
  <si>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</si>
  <si>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</si>
  <si>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</si>
  <si>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</si>
  <si>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</si>
  <si>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</si>
  <si>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</si>
  <si>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</si>
  <si>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</si>
  <si>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</si>
  <si>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</si>
  <si>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</si>
  <si>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</si>
  <si>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</si>
  <si>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</si>
  <si>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</si>
  <si>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</si>
  <si>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</si>
  <si>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</si>
  <si>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</si>
  <si>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</si>
  <si>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</si>
  <si>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</si>
  <si>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</si>
  <si>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</si>
  <si>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</si>
  <si>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</si>
  <si>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</si>
  <si>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</si>
  <si>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</si>
  <si>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</si>
  <si>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</si>
  <si>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</si>
  <si>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</si>
  <si>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</si>
  <si>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</si>
  <si>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</si>
  <si>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</si>
  <si>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</si>
  <si>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</si>
  <si>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</si>
  <si>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</si>
  <si>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</si>
  <si>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</si>
  <si>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</si>
  <si>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</si>
  <si>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</si>
  <si>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</si>
  <si>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</si>
  <si>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</si>
  <si>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</si>
  <si>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</si>
  <si>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</si>
  <si>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</si>
  <si>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</si>
  <si>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</si>
  <si>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</si>
  <si>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</si>
  <si>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</si>
  <si>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</si>
  <si>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</si>
  <si>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</si>
  <si>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</si>
  <si>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</si>
  <si>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</si>
  <si>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</si>
  <si>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</si>
  <si>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</si>
  <si>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</si>
  <si>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</si>
  <si>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</si>
  <si>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</si>
  <si>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</si>
  <si>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</si>
  <si>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</si>
  <si>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</si>
  <si>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</si>
  <si>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</si>
  <si>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</si>
  <si>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</si>
  <si>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</si>
  <si>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</si>
  <si>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</si>
  <si>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</si>
  <si>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</si>
  <si>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</si>
  <si>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</si>
  <si>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</si>
  <si>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</si>
  <si>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</si>
  <si>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</si>
  <si>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</si>
  <si>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</si>
  <si>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</si>
  <si>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</si>
  <si>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</si>
  <si>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</si>
  <si>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</si>
  <si>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</si>
  <si>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</si>
  <si>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</si>
  <si>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</si>
  <si>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</si>
  <si>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</si>
  <si>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</si>
  <si>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</si>
  <si>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</si>
  <si>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</si>
  <si>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</si>
  <si>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</si>
  <si>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</si>
  <si>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</si>
  <si>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</si>
  <si>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</si>
  <si>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</si>
  <si>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</si>
  <si>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</si>
  <si>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</si>
  <si>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</si>
  <si>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</si>
  <si>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</si>
  <si>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</si>
  <si>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</si>
  <si>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</si>
  <si>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</si>
  <si>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</si>
  <si>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</si>
  <si>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</si>
  <si>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</si>
  <si>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</si>
  <si>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</si>
  <si>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</si>
  <si>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</si>
  <si>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</si>
  <si>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</si>
  <si>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</si>
  <si>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</si>
  <si>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</si>
  <si>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</si>
  <si>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</si>
  <si>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</si>
  <si>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</si>
  <si>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</si>
  <si>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</si>
  <si>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</si>
  <si>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</si>
  <si>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</si>
  <si>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</si>
  <si>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</si>
  <si>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</si>
  <si>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</si>
  <si>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</si>
  <si>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</si>
  <si>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</si>
  <si>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</si>
  <si>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</si>
  <si>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</si>
  <si>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</si>
  <si>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</si>
  <si>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</si>
  <si>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</si>
  <si>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</si>
  <si>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</si>
  <si>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</si>
  <si>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</si>
  <si>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</si>
  <si>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</si>
  <si>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</si>
  <si>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</si>
  <si>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</si>
  <si>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</si>
  <si>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</si>
  <si>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</si>
  <si>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</si>
  <si>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</si>
  <si>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</si>
  <si>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</si>
  <si>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</si>
  <si>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</si>
  <si>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</si>
  <si>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</si>
  <si>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</si>
  <si>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</si>
  <si>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</si>
  <si>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</si>
  <si>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</si>
  <si>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</si>
  <si>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</si>
  <si>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</si>
  <si>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</si>
  <si>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</si>
  <si>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</si>
  <si>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</si>
  <si>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</si>
  <si>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</si>
  <si>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</si>
  <si>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</si>
  <si>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</si>
  <si>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</si>
  <si>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</si>
  <si>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</si>
  <si>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</si>
  <si>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</si>
  <si>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</si>
  <si>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</si>
  <si>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</si>
  <si>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</si>
  <si>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</si>
  <si>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</si>
  <si>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</si>
  <si>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</si>
  <si>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</si>
  <si>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</si>
  <si>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</si>
  <si>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</si>
  <si>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</si>
  <si>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</si>
  <si>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</si>
  <si>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</si>
  <si>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</si>
  <si>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</si>
  <si>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</si>
  <si>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</si>
  <si>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</si>
  <si>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</si>
  <si>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</si>
  <si>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</si>
  <si>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</si>
  <si>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</si>
  <si>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</si>
  <si>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</si>
  <si>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</si>
  <si>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</si>
  <si>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</si>
  <si>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</si>
  <si>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</si>
  <si>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</si>
  <si>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</si>
  <si>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</si>
  <si>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</si>
  <si>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</si>
  <si>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</si>
  <si>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</si>
  <si>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</si>
  <si>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</si>
  <si>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</si>
  <si>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</si>
  <si>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</si>
  <si>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</si>
  <si>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</si>
  <si>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</si>
  <si>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</si>
  <si>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</si>
  <si>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</si>
  <si>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</si>
  <si>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</si>
  <si>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</si>
  <si>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</si>
  <si>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</si>
  <si>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</si>
  <si>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</si>
  <si>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</si>
  <si>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</si>
  <si>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</si>
  <si>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</si>
  <si>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</si>
  <si>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</si>
  <si>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</si>
  <si>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</si>
  <si>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</si>
  <si>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</si>
  <si>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</si>
  <si>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</si>
  <si>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</si>
  <si>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</si>
  <si>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</si>
  <si>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</si>
  <si>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</si>
  <si>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</si>
  <si>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</si>
  <si>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</si>
  <si>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</si>
  <si>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</si>
  <si>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</si>
  <si>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</si>
  <si>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</si>
  <si>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</si>
  <si>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</si>
  <si>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</si>
  <si>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</si>
  <si>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</si>
  <si>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</si>
  <si>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</si>
  <si>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</si>
  <si>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</si>
  <si>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</si>
  <si>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</si>
  <si>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</si>
  <si>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</si>
  <si>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</si>
  <si>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</si>
  <si>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</si>
  <si>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</si>
  <si>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</si>
  <si>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</si>
  <si>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</si>
  <si>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</si>
  <si>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</si>
  <si>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</si>
  <si>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</si>
  <si>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</si>
  <si>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</si>
  <si>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</si>
  <si>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</si>
  <si>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</si>
  <si>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</si>
  <si>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</si>
  <si>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</si>
  <si>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</si>
  <si>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</si>
  <si>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</si>
  <si>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</si>
  <si>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</si>
  <si>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</si>
  <si>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</si>
  <si>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</si>
  <si>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</si>
  <si>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</si>
  <si>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</si>
  <si>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</si>
  <si>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</si>
  <si>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</si>
  <si>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</si>
  <si>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</si>
  <si>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</si>
  <si>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</si>
  <si>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</si>
  <si>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</si>
  <si>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</si>
  <si>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</si>
  <si>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</si>
  <si>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</si>
  <si>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</si>
  <si>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</si>
  <si>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</si>
  <si>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</si>
  <si>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</si>
  <si>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</si>
  <si>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</si>
  <si>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</si>
  <si>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</si>
  <si>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</si>
  <si>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</si>
  <si>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</si>
  <si>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</si>
  <si>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</si>
  <si>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</si>
  <si>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</si>
  <si>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</si>
  <si>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</si>
  <si>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</si>
  <si>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</si>
  <si>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</si>
  <si>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</si>
  <si>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</si>
  <si>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</si>
  <si>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</si>
  <si>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</si>
  <si>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</si>
  <si>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</si>
  <si>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</si>
  <si>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</si>
  <si>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</si>
  <si>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</si>
  <si>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</si>
  <si>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</si>
  <si>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</si>
  <si>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</si>
  <si>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</si>
  <si>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</si>
  <si>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</si>
  <si>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</si>
  <si>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</si>
  <si>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</si>
  <si>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</si>
  <si>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</si>
  <si>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</si>
  <si>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</si>
  <si>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</si>
  <si>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</si>
  <si>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</si>
  <si>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</si>
  <si>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</si>
  <si>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</si>
  <si>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</si>
  <si>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</si>
  <si>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</si>
  <si>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</si>
  <si>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</si>
  <si>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</si>
  <si>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</si>
  <si>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</si>
  <si>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</si>
  <si>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</si>
  <si>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</si>
  <si>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</si>
  <si>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</si>
  <si>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</si>
  <si>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</si>
  <si>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</si>
  <si>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</si>
  <si>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</si>
  <si>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</si>
  <si>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</si>
  <si>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</si>
  <si>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</si>
  <si>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</si>
  <si>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</si>
  <si>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</si>
  <si>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</si>
  <si>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</si>
  <si>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</si>
  <si>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</si>
  <si>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</si>
  <si>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</si>
  <si>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</si>
  <si>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</si>
  <si>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</si>
  <si>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</si>
  <si>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</si>
  <si>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</si>
  <si>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</si>
  <si>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</si>
  <si>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</si>
  <si>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</si>
  <si>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</si>
  <si>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</si>
  <si>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</si>
  <si>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</si>
  <si>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</si>
  <si>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</si>
  <si>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</si>
  <si>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</si>
  <si>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</si>
  <si>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</si>
  <si>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</si>
  <si>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</si>
  <si>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</si>
  <si>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</si>
  <si>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</si>
  <si>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</si>
  <si>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</si>
  <si>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</si>
  <si>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</si>
  <si>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</si>
  <si>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</si>
  <si>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</si>
  <si>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</si>
  <si>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</si>
  <si>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</si>
  <si>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</si>
  <si>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</si>
  <si>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</si>
  <si>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</si>
  <si>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</si>
  <si>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</si>
  <si>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</si>
  <si>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</si>
  <si>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</si>
  <si>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</si>
  <si>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</si>
  <si>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</si>
  <si>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</si>
  <si>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</si>
  <si>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</si>
  <si>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</si>
  <si>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</si>
  <si>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</si>
  <si>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</si>
  <si>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</si>
  <si>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</si>
  <si>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</si>
  <si>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</si>
  <si>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</si>
  <si>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</si>
  <si>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</si>
  <si>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</si>
  <si>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</si>
  <si>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</si>
  <si>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</si>
  <si>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</si>
  <si>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</si>
  <si>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</si>
  <si>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</si>
  <si>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</si>
  <si>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</si>
  <si>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</si>
  <si>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</si>
  <si>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</si>
  <si>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</si>
  <si>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</si>
  <si>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</si>
  <si>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</si>
  <si>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</si>
  <si>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</si>
  <si>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</si>
  <si>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</si>
  <si>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</si>
  <si>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</si>
  <si>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</si>
  <si>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</si>
  <si>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</si>
  <si>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</si>
  <si>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</si>
  <si>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</si>
  <si>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</si>
  <si>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</si>
  <si>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</si>
  <si>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</si>
  <si>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</si>
  <si>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</si>
  <si>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</si>
  <si>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</si>
  <si>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</si>
  <si>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</si>
  <si>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</si>
  <si>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</si>
  <si>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</si>
  <si>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</si>
  <si>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</si>
  <si>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</si>
  <si>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</si>
  <si>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</si>
  <si>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</si>
  <si>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</si>
  <si>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</si>
  <si>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</si>
  <si>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</si>
  <si>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</si>
  <si>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</si>
  <si>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</si>
  <si>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</si>
  <si>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</si>
  <si>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</si>
  <si>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</si>
  <si>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</si>
  <si>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</si>
  <si>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</si>
  <si>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</si>
  <si>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</si>
  <si>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</si>
  <si>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</si>
  <si>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</si>
  <si>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</si>
  <si>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</si>
  <si>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</si>
  <si>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</si>
  <si>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</si>
  <si>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</si>
  <si>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</si>
  <si>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</si>
  <si>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</si>
  <si>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</si>
  <si>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</si>
  <si>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</si>
  <si>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</si>
  <si>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</si>
  <si>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</si>
  <si>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</si>
  <si>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</si>
  <si>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</si>
  <si>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</si>
  <si>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</si>
  <si>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</si>
  <si>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</si>
  <si>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</si>
  <si>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</si>
  <si>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</si>
  <si>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</si>
  <si>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</si>
  <si>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</si>
  <si>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</si>
  <si>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</si>
  <si>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</si>
  <si>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</si>
  <si>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</si>
  <si>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</si>
  <si>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</si>
  <si>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</si>
  <si>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</si>
  <si>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</si>
  <si>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</si>
  <si>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</si>
  <si>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</si>
  <si>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</si>
  <si>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</si>
  <si>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</si>
  <si>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</si>
  <si>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</si>
  <si>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</si>
  <si>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</si>
  <si>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</si>
  <si>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</si>
  <si>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</si>
  <si>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</si>
  <si>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</si>
  <si>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</si>
  <si>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</si>
  <si>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</si>
  <si>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</si>
  <si>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</si>
  <si>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</si>
  <si>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</si>
  <si>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</si>
  <si>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</si>
  <si>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</si>
  <si>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</si>
  <si>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</si>
  <si>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</si>
  <si>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</si>
  <si>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</si>
  <si>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</si>
  <si>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</si>
  <si>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</si>
  <si>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</si>
  <si>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</si>
  <si>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</si>
  <si>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</si>
  <si>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</si>
  <si>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</si>
  <si>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</si>
  <si>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</si>
  <si>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</si>
  <si>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</si>
  <si>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</si>
  <si>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</si>
  <si>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</si>
  <si>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</si>
  <si>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</si>
  <si>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</si>
  <si>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</si>
  <si>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</si>
  <si>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</si>
  <si>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</si>
  <si>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</si>
  <si>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</si>
  <si>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</si>
  <si>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</si>
  <si>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</si>
  <si>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</si>
  <si>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</si>
  <si>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</si>
  <si>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</si>
  <si>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</si>
  <si>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</si>
  <si>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</si>
  <si>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</si>
  <si>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</si>
  <si>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</si>
  <si>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</si>
  <si>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</si>
  <si>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</si>
  <si>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</si>
  <si>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</si>
  <si>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</si>
  <si>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</si>
  <si>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</si>
  <si>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</si>
  <si>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</si>
  <si>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</si>
  <si>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</si>
  <si>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</si>
  <si>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</si>
  <si>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</si>
  <si>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</si>
  <si>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</si>
  <si>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</si>
  <si>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</si>
  <si>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</si>
  <si>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</si>
  <si>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</si>
  <si>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</si>
  <si>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</si>
  <si>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</si>
  <si>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</si>
  <si>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</si>
  <si>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</si>
  <si>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</si>
  <si>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</si>
  <si>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</si>
  <si>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</si>
  <si>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</si>
  <si>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</si>
  <si>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</si>
  <si>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</si>
  <si>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</si>
  <si>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</si>
  <si>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</si>
  <si>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</si>
  <si>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</si>
  <si>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</si>
  <si>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</si>
  <si>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</si>
  <si>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</si>
  <si>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</si>
  <si>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</si>
  <si>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</si>
  <si>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</si>
  <si>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</si>
  <si>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</si>
  <si>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</si>
  <si>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</si>
  <si>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</si>
  <si>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</si>
  <si>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</si>
  <si>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</si>
  <si>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</si>
  <si>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</si>
  <si>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</si>
  <si>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</si>
  <si>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</si>
  <si>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</si>
  <si>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</si>
  <si>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</si>
  <si>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</si>
  <si>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</si>
  <si>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</si>
  <si>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</si>
  <si>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</si>
  <si>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</si>
  <si>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</si>
  <si>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</si>
  <si>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</si>
  <si>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</si>
  <si>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</si>
  <si>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</si>
  <si>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</si>
  <si>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</si>
  <si>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</si>
  <si>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</si>
  <si>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</si>
  <si>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</si>
  <si>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</si>
  <si>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</si>
  <si>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</si>
  <si>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</si>
  <si>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</si>
  <si>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</si>
  <si>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</si>
  <si>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</si>
  <si>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</si>
  <si>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</si>
  <si>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</si>
  <si>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</si>
  <si>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</si>
  <si>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</si>
  <si>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</si>
  <si>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</si>
  <si>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</si>
  <si>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</si>
  <si>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</si>
  <si>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</si>
  <si>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</si>
  <si>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</si>
  <si>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</si>
  <si>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</si>
  <si>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</si>
  <si>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</si>
  <si>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</si>
  <si>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</si>
  <si>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</si>
  <si>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</si>
  <si>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</si>
  <si>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</si>
  <si>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</si>
  <si>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</si>
  <si>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</si>
  <si>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</si>
  <si>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</si>
  <si>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</si>
  <si>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</si>
  <si>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</si>
  <si>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</si>
  <si>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</si>
  <si>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</si>
  <si>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</si>
  <si>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</si>
  <si>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</si>
  <si>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</si>
  <si>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</si>
  <si>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</si>
  <si>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</si>
  <si>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</si>
  <si>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</si>
  <si>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</si>
  <si>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</si>
  <si>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</si>
  <si>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</si>
  <si>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</si>
  <si>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</si>
  <si>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</si>
  <si>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</si>
  <si>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</si>
  <si>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</si>
  <si>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</si>
  <si>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</si>
  <si>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</si>
  <si>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</si>
  <si>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</si>
  <si>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</si>
  <si>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</si>
  <si>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</si>
  <si>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</si>
  <si>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</si>
  <si>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</si>
  <si>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</si>
  <si>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</si>
  <si>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</si>
  <si>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</si>
  <si>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</si>
  <si>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</si>
  <si>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</si>
  <si>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</si>
  <si>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</si>
  <si>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</si>
  <si>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</si>
  <si>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</si>
  <si>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</si>
  <si>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</si>
  <si>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</si>
  <si>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</si>
  <si>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</si>
  <si>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</si>
  <si>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</si>
  <si>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</si>
  <si>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</si>
  <si>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</si>
  <si>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</si>
  <si>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</si>
  <si>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</si>
  <si>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</si>
  <si>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</si>
  <si>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</si>
  <si>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</si>
  <si>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</si>
  <si>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</si>
  <si>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</si>
  <si>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</si>
  <si>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</si>
  <si>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</si>
  <si>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</si>
  <si>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</si>
  <si>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</si>
  <si>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</si>
  <si>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</si>
  <si>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</si>
  <si>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</si>
  <si>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</si>
  <si>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</si>
  <si>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</si>
  <si>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</si>
  <si>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</si>
  <si>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</si>
  <si>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</si>
  <si>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</si>
  <si>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</si>
  <si>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</si>
  <si>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</si>
  <si>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</si>
  <si>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</si>
  <si>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</si>
  <si>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</si>
  <si>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</si>
  <si>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</si>
  <si>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</si>
  <si>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</si>
  <si>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</si>
  <si>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</si>
  <si>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</si>
  <si>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</si>
  <si>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</si>
  <si>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</si>
  <si>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</si>
  <si>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</si>
  <si>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</si>
  <si>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</si>
  <si>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</si>
  <si>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</si>
  <si>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</si>
  <si>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</si>
  <si>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</si>
  <si>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</si>
  <si>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</si>
  <si>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</si>
  <si>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</si>
  <si>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</si>
  <si>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</si>
  <si>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</si>
  <si>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</si>
  <si>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</si>
  <si>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</si>
  <si>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</si>
  <si>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</si>
  <si>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</si>
  <si>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</si>
  <si>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</si>
  <si>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</si>
  <si>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</si>
  <si>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</si>
  <si>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</si>
  <si>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</si>
  <si>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</si>
  <si>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</si>
  <si>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</si>
  <si>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</si>
  <si>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</si>
  <si>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</si>
  <si>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</si>
  <si>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</si>
  <si>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</si>
  <si>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</si>
  <si>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</si>
  <si>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</si>
  <si>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</si>
  <si>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</si>
  <si>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</si>
  <si>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</si>
  <si>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</si>
  <si>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</si>
  <si>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</si>
  <si>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</si>
  <si>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</si>
  <si>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</si>
  <si>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</si>
  <si>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</si>
  <si>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</si>
  <si>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</si>
  <si>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</si>
  <si>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</si>
  <si>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</si>
  <si>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</si>
  <si>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</si>
  <si>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</si>
  <si>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</si>
  <si>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</si>
  <si>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</si>
  <si>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</si>
  <si>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</si>
  <si>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</si>
  <si>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</si>
  <si>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</si>
  <si>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</si>
  <si>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</si>
  <si>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</si>
  <si>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</si>
  <si>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</si>
  <si>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</si>
  <si>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</si>
  <si>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</si>
  <si>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</si>
  <si>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</si>
  <si>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</si>
  <si>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</si>
  <si>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</si>
  <si>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</si>
  <si>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</si>
  <si>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</si>
  <si>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</si>
  <si>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</si>
  <si>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</si>
  <si>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</si>
  <si>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</si>
  <si>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</si>
  <si>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</si>
  <si>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</si>
  <si>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</si>
  <si>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</si>
  <si>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</si>
  <si>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</si>
  <si>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</si>
  <si>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</si>
  <si>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</si>
  <si>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</si>
  <si>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</si>
  <si>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</si>
  <si>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</si>
  <si>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</si>
  <si>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</si>
  <si>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</si>
  <si>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</si>
  <si>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</si>
  <si>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</si>
  <si>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</si>
  <si>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</si>
  <si>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</si>
  <si>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</si>
  <si>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</si>
  <si>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</si>
  <si>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</si>
  <si>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</si>
  <si>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</si>
  <si>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</si>
  <si>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</si>
  <si>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</si>
  <si>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</si>
  <si>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</si>
  <si>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</si>
  <si>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</si>
  <si>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</si>
  <si>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</si>
  <si>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</si>
  <si>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</si>
  <si>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</si>
  <si>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</si>
  <si>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</si>
  <si>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</si>
  <si>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</si>
  <si>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</si>
  <si>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</si>
  <si>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</si>
  <si>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</si>
  <si>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</si>
  <si>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</si>
  <si>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</si>
  <si>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</si>
  <si>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</si>
  <si>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</si>
  <si>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</si>
  <si>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</si>
  <si>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</si>
  <si>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</si>
  <si>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</si>
  <si>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</si>
  <si>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</si>
  <si>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</si>
  <si>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</si>
  <si>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</si>
  <si>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</si>
  <si>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</si>
  <si>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</si>
  <si>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</si>
  <si>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</si>
  <si>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</si>
  <si>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</si>
  <si>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</si>
  <si>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</si>
  <si>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</si>
  <si>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</si>
  <si>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</si>
  <si>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</si>
  <si>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</si>
  <si>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</si>
  <si>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</si>
  <si>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</si>
  <si>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</si>
  <si>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</si>
  <si>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</si>
  <si>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</si>
  <si>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</si>
  <si>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</si>
  <si>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</si>
  <si>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</si>
  <si>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</si>
  <si>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</si>
  <si>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</si>
  <si>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</si>
  <si>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</si>
  <si>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</si>
  <si>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</si>
  <si>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</si>
  <si>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</si>
  <si>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</si>
  <si>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</si>
  <si>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</si>
  <si>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</si>
  <si>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</si>
  <si>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</si>
  <si>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</si>
  <si>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</si>
  <si>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</si>
  <si>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</si>
  <si>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</si>
  <si>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</si>
  <si>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</si>
  <si>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</si>
  <si>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</si>
  <si>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</si>
  <si>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</si>
  <si>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</si>
  <si>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</si>
  <si>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</si>
  <si>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</si>
  <si>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</si>
  <si>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</si>
  <si>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</si>
  <si>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</si>
  <si>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</si>
  <si>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</si>
  <si>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</si>
  <si>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</si>
  <si>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</si>
  <si>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</si>
  <si>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</si>
  <si>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</si>
  <si>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</si>
  <si>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</si>
  <si>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</si>
  <si>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</si>
  <si>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</si>
  <si>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</si>
  <si>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</si>
  <si>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</si>
  <si>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</si>
  <si>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</si>
  <si>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</si>
  <si>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</si>
  <si>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</si>
  <si>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</si>
  <si>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</si>
  <si>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</si>
  <si>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</si>
  <si>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</si>
  <si>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</si>
  <si>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</si>
  <si>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</si>
  <si>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</si>
  <si>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</si>
  <si>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</si>
  <si>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</si>
  <si>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</si>
  <si>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</si>
  <si>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</si>
  <si>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</si>
  <si>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</si>
  <si>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</si>
  <si>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</si>
  <si>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</si>
  <si>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</si>
  <si>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</si>
  <si>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</si>
  <si>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</si>
  <si>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</si>
  <si>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</si>
  <si>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</si>
  <si>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</si>
  <si>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</si>
  <si>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</si>
  <si>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</si>
  <si>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</si>
  <si>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</si>
  <si>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</si>
  <si>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</si>
  <si>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</si>
  <si>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</si>
  <si>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</si>
  <si>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</si>
  <si>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</si>
  <si>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</si>
  <si>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</si>
  <si>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</si>
  <si>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</si>
  <si>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</si>
  <si>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</si>
  <si>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</si>
  <si>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</si>
  <si>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</si>
  <si>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</si>
  <si>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</si>
  <si>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</si>
  <si>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</si>
  <si>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</si>
  <si>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</si>
  <si>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</si>
  <si>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</si>
  <si>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</si>
  <si>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</si>
  <si>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</si>
  <si>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</si>
  <si>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</si>
  <si>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</si>
  <si>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</si>
  <si>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</si>
  <si>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</si>
  <si>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</si>
  <si>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</si>
  <si>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</si>
  <si>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</si>
  <si>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</si>
  <si>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</si>
  <si>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</si>
  <si>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</si>
  <si>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</si>
  <si>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</si>
  <si>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</si>
  <si>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</si>
  <si>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</si>
  <si>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</si>
  <si>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</si>
  <si>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</si>
  <si>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</si>
  <si>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</si>
  <si>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</si>
  <si>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</si>
  <si>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</si>
  <si>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</si>
  <si>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</si>
  <si>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</si>
  <si>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</si>
  <si>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</si>
  <si>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</si>
  <si>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</si>
  <si>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</si>
  <si>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</si>
  <si>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</si>
  <si>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</si>
  <si>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</si>
  <si>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</si>
  <si>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</si>
  <si>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</si>
  <si>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</si>
  <si>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</si>
  <si>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</si>
  <si>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</si>
  <si>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</si>
  <si>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</si>
  <si>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</si>
  <si>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</si>
  <si>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</si>
  <si>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</si>
  <si>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</si>
  <si>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</si>
  <si>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</si>
  <si>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</si>
  <si>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</si>
  <si>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</si>
  <si>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</si>
  <si>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</si>
  <si>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</si>
  <si>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</si>
  <si>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</si>
  <si>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</si>
  <si>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</si>
  <si>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</si>
  <si>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</si>
  <si>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</si>
  <si>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</si>
  <si>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</si>
  <si>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</si>
  <si>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</si>
  <si>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</si>
  <si>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</si>
  <si>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</si>
  <si>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</si>
  <si>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</si>
  <si>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</si>
  <si>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</si>
  <si>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</si>
  <si>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</si>
  <si>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</si>
  <si>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</si>
  <si>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</si>
  <si>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</si>
  <si>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</si>
  <si>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</si>
  <si>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</si>
  <si>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</si>
  <si>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</si>
  <si>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</si>
  <si>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</si>
  <si>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</si>
  <si>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</si>
  <si>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</si>
  <si>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</si>
  <si>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</si>
  <si>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</si>
  <si>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</si>
  <si>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</si>
  <si>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</si>
  <si>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</si>
  <si>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</si>
  <si>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</si>
  <si>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</si>
  <si>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</si>
  <si>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</si>
  <si>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</si>
  <si>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</si>
  <si>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</si>
  <si>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</si>
  <si>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</si>
  <si>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</si>
  <si>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</si>
  <si>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</si>
  <si>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</si>
  <si>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</si>
  <si>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</si>
  <si>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</si>
  <si>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</si>
  <si>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</si>
  <si>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</si>
  <si>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</si>
  <si>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</si>
  <si>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</si>
  <si>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</si>
  <si>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</si>
  <si>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</si>
  <si>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</si>
  <si>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</si>
  <si>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</si>
  <si>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</si>
  <si>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</si>
  <si>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</si>
  <si>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</si>
  <si>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</si>
  <si>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</si>
  <si>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</si>
  <si>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</si>
  <si>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</si>
  <si>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</si>
  <si>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</si>
  <si>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</si>
  <si>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</si>
  <si>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</si>
  <si>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</si>
  <si>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</si>
  <si>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</si>
  <si>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</si>
  <si>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</si>
  <si>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</si>
  <si>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</si>
  <si>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</si>
  <si>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</si>
  <si>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</si>
  <si>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</si>
  <si>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</si>
  <si>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</si>
  <si>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</si>
  <si>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</si>
  <si>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</si>
  <si>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</si>
  <si>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</si>
  <si>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</si>
  <si>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</si>
  <si>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</si>
  <si>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</si>
  <si>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</si>
  <si>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</si>
  <si>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</si>
  <si>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</si>
  <si>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</si>
  <si>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</si>
  <si>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</si>
  <si>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</si>
  <si>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</si>
  <si>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</si>
  <si>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</si>
  <si>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</si>
  <si>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</si>
  <si>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</si>
  <si>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</si>
  <si>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</si>
  <si>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</si>
  <si>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</si>
  <si>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</si>
  <si>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</si>
  <si>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</si>
  <si>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</si>
  <si>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</si>
  <si>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</si>
  <si>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</si>
  <si>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</si>
  <si>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</si>
  <si>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</si>
  <si>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</si>
  <si>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</si>
  <si>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</si>
  <si>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</si>
  <si>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</si>
  <si>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</si>
  <si>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</si>
  <si>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</si>
  <si>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</si>
  <si>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</si>
  <si>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</si>
  <si>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</si>
  <si>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</si>
  <si>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</si>
  <si>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</si>
  <si>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</si>
  <si>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</si>
  <si>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</si>
  <si>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</si>
  <si>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</si>
  <si>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</si>
  <si>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</si>
  <si>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</si>
  <si>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</si>
  <si>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</si>
  <si>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</si>
  <si>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</si>
  <si>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</si>
  <si>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</si>
  <si>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</si>
  <si>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</si>
  <si>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</si>
  <si>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</si>
  <si>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</si>
  <si>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</si>
  <si>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</si>
  <si>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</si>
  <si>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</si>
  <si>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</si>
  <si>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</si>
  <si>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</si>
  <si>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</si>
  <si>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</si>
  <si>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</si>
  <si>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</si>
  <si>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</si>
  <si>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</si>
  <si>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</si>
  <si>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</si>
  <si>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</si>
  <si>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</si>
  <si>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</si>
  <si>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</si>
  <si>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</si>
  <si>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</si>
  <si>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</si>
  <si>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</si>
  <si>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</si>
  <si>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</si>
  <si>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</si>
  <si>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</si>
  <si>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</si>
  <si>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</si>
  <si>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</si>
  <si>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</si>
  <si>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</si>
  <si>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</si>
  <si>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</si>
  <si>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</si>
  <si>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</si>
  <si>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</si>
  <si>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</si>
  <si>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</si>
  <si>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</si>
  <si>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</si>
  <si>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</si>
  <si>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</si>
  <si>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</si>
  <si>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</si>
  <si>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</si>
  <si>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</si>
  <si>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</si>
  <si>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</si>
  <si>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</si>
  <si>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</si>
  <si>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</si>
  <si>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</si>
  <si>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</si>
  <si>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</si>
  <si>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</si>
  <si>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</si>
  <si>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</si>
  <si>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</si>
  <si>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</si>
  <si>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</si>
  <si>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</si>
  <si>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</si>
  <si>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</si>
  <si>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</si>
  <si>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</si>
  <si>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</si>
  <si>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</si>
  <si>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</si>
  <si>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</si>
  <si>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</si>
  <si>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</si>
  <si>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</si>
  <si>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</si>
  <si>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</si>
  <si>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</si>
  <si>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</si>
  <si>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</si>
  <si>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</si>
  <si>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</si>
  <si>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</si>
  <si>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</si>
  <si>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</si>
  <si>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</si>
  <si>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</si>
  <si>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</si>
  <si>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</si>
  <si>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</si>
  <si>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</si>
  <si>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</si>
  <si>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</si>
  <si>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</si>
  <si>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</si>
  <si>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</si>
  <si>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</si>
  <si>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</si>
  <si>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</si>
  <si>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</si>
  <si>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</si>
  <si>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</si>
  <si>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</si>
  <si>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</si>
  <si>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</si>
  <si>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</si>
  <si>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</si>
  <si>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</si>
  <si>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</si>
  <si>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</si>
  <si>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</si>
  <si>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</si>
  <si>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</si>
  <si>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</si>
  <si>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</si>
  <si>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</si>
  <si>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</si>
  <si>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</si>
  <si>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</si>
  <si>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</si>
  <si>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</si>
  <si>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</si>
  <si>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</si>
  <si>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</si>
  <si>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</si>
  <si>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</si>
  <si>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</si>
  <si>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</si>
  <si>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</si>
  <si>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</si>
  <si>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</si>
  <si>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</si>
  <si>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</si>
  <si>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</si>
  <si>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</si>
  <si>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</si>
  <si>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</si>
  <si>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</si>
  <si>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</si>
  <si>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</si>
  <si>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</si>
  <si>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</si>
  <si>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</si>
  <si>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</si>
  <si>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</si>
  <si>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</si>
  <si>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</si>
  <si>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</si>
  <si>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</si>
  <si>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</si>
  <si>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</si>
  <si>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</si>
  <si>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</si>
  <si>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</si>
  <si>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</si>
  <si>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</si>
  <si>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</si>
  <si>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</si>
  <si>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</si>
  <si>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</si>
  <si>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</si>
  <si>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</si>
  <si>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</si>
  <si>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</si>
  <si>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</si>
  <si>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</si>
  <si>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</si>
  <si>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</si>
  <si>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</si>
  <si>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</si>
  <si>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</si>
  <si>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</si>
  <si>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</si>
  <si>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</si>
  <si>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</si>
  <si>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</si>
  <si>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</si>
  <si>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</si>
  <si>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</si>
  <si>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</si>
  <si>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</si>
  <si>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</si>
  <si>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</si>
  <si>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</si>
  <si>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</si>
  <si>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</si>
  <si>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</si>
  <si>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</si>
  <si>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</si>
  <si>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</si>
  <si>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</si>
  <si>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</si>
  <si>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</si>
  <si>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</si>
  <si>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</si>
  <si>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</si>
  <si>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</si>
  <si>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</si>
  <si>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</si>
  <si>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</si>
  <si>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</si>
  <si>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</si>
  <si>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</si>
  <si>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</si>
  <si>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</si>
  <si>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</si>
  <si>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</si>
  <si>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</si>
  <si>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</si>
  <si>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</si>
  <si>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</si>
  <si>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</si>
  <si>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</si>
  <si>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</si>
  <si>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</si>
  <si>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</si>
  <si>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</si>
  <si>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</si>
  <si>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</si>
  <si>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</si>
  <si>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</si>
  <si>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</si>
  <si>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</si>
  <si>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</si>
  <si>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</si>
  <si>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</si>
  <si>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</si>
  <si>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</si>
  <si>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</si>
  <si>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</si>
  <si>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</si>
  <si>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</si>
  <si>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</si>
  <si>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</si>
  <si>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</si>
  <si>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</si>
  <si>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</si>
  <si>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</si>
  <si>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</si>
  <si>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</si>
  <si>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</si>
  <si>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</si>
  <si>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</si>
  <si>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</si>
  <si>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</si>
  <si>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</si>
  <si>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</si>
  <si>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</si>
  <si>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</si>
  <si>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</si>
  <si>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</si>
  <si>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</si>
  <si>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</si>
  <si>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</si>
  <si>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</si>
  <si>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</si>
  <si>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</si>
  <si>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</si>
  <si>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</si>
  <si>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</si>
  <si>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</si>
  <si>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</si>
  <si>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</si>
  <si>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</si>
  <si>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</si>
  <si>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</si>
  <si>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</si>
  <si>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</si>
  <si>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</si>
  <si>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</si>
  <si>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</si>
  <si>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</si>
  <si>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</si>
  <si>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</si>
  <si>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</si>
  <si>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</si>
  <si>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</si>
  <si>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</si>
  <si>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</si>
  <si>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</si>
  <si>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</si>
  <si>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</si>
  <si>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</si>
  <si>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</si>
  <si>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</si>
  <si>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</si>
  <si>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</si>
  <si>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</si>
  <si>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</si>
  <si>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</si>
  <si>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</si>
  <si>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</si>
  <si>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</si>
  <si>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</si>
  <si>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</si>
  <si>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</si>
  <si>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</si>
  <si>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</si>
  <si>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</si>
  <si>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</si>
  <si>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</si>
  <si>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</si>
  <si>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</si>
  <si>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</si>
  <si>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</si>
  <si>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</si>
  <si>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</si>
  <si>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</si>
  <si>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</si>
  <si>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</si>
  <si>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</si>
  <si>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</si>
  <si>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</si>
  <si>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</si>
  <si>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</si>
  <si>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</si>
  <si>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</si>
  <si>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</si>
  <si>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</si>
  <si>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</si>
  <si>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</si>
  <si>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</si>
  <si>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</si>
  <si>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</si>
  <si>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</si>
  <si>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</si>
  <si>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</si>
  <si>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</si>
  <si>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</si>
  <si>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</si>
  <si>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</si>
  <si>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</si>
  <si>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</si>
  <si>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</si>
  <si>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</si>
  <si>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</si>
  <si>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</si>
  <si>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</si>
  <si>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</si>
  <si>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</si>
  <si>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</si>
  <si>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</si>
  <si>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</si>
  <si>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</si>
  <si>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</si>
  <si>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</si>
  <si>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</si>
  <si>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</si>
  <si>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</si>
  <si>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</si>
  <si>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</si>
  <si>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</si>
  <si>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</si>
  <si>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</si>
  <si>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</si>
  <si>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</si>
  <si>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</si>
  <si>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</si>
  <si>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</si>
  <si>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</si>
  <si>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</si>
  <si>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</si>
  <si>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</si>
  <si>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</si>
  <si>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</si>
  <si>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</si>
  <si>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</si>
  <si>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</si>
  <si>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</si>
  <si>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</si>
  <si>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</si>
  <si>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</si>
  <si>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</si>
  <si>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</si>
  <si>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</si>
  <si>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</si>
  <si>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</si>
  <si>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</si>
  <si>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</si>
  <si>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</si>
  <si>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</si>
  <si>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</si>
  <si>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</si>
  <si>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</si>
  <si>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</si>
  <si>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</si>
  <si>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</si>
  <si>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</si>
  <si>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</si>
  <si>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</si>
  <si>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</si>
  <si>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</si>
  <si>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</si>
  <si>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</si>
  <si>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</si>
  <si>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</si>
  <si>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</si>
  <si>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</si>
  <si>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</si>
  <si>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</si>
  <si>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</si>
  <si>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</si>
  <si>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</si>
  <si>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</si>
  <si>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</si>
  <si>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</si>
  <si>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</si>
  <si>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</si>
  <si>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</si>
  <si>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</si>
  <si>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</si>
  <si>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</si>
  <si>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</si>
  <si>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</si>
  <si>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</si>
  <si>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</si>
  <si>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</si>
  <si>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</si>
  <si>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</si>
  <si>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</si>
  <si>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</si>
  <si>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</si>
  <si>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</si>
  <si>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</si>
  <si>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</si>
  <si>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</si>
  <si>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</si>
  <si>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</si>
  <si>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</si>
  <si>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</si>
  <si>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</si>
  <si>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</si>
  <si>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</si>
  <si>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</si>
  <si>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</si>
  <si>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</si>
  <si>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</si>
  <si>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</si>
  <si>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</si>
  <si>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</si>
  <si>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</si>
  <si>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</si>
  <si>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</si>
  <si>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</si>
  <si>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</si>
  <si>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</si>
  <si>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</si>
  <si>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</si>
  <si>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</si>
  <si>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</si>
  <si>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</si>
  <si>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</si>
  <si>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</si>
  <si>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</si>
  <si>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</si>
  <si>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</si>
  <si>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</si>
  <si>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</si>
  <si>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</si>
  <si>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</si>
  <si>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</si>
  <si>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</si>
  <si>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</si>
  <si>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</si>
  <si>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</si>
  <si>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</si>
  <si>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</si>
  <si>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</si>
  <si>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</si>
  <si>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</si>
  <si>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</si>
  <si>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</si>
  <si>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</si>
  <si>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</si>
  <si>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</si>
  <si>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</si>
  <si>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</si>
  <si>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</si>
  <si>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</si>
  <si>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</si>
  <si>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</si>
  <si>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</si>
  <si>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</si>
  <si>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</si>
  <si>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</si>
  <si>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</si>
  <si>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</si>
  <si>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</si>
  <si>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</si>
  <si>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</si>
  <si>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</si>
  <si>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</si>
  <si>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</si>
  <si>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</si>
  <si>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</si>
  <si>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</si>
  <si>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</si>
  <si>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</si>
  <si>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</si>
  <si>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</si>
  <si>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</si>
  <si>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</si>
  <si>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</si>
  <si>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</si>
  <si>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</si>
  <si>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</si>
  <si>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</si>
  <si>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</si>
  <si>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</si>
  <si>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</si>
  <si>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</si>
  <si>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</si>
  <si>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</si>
  <si>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</si>
  <si>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</si>
  <si>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</si>
  <si>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</si>
  <si>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</si>
  <si>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</si>
  <si>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</si>
  <si>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</si>
  <si>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</si>
  <si>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</si>
  <si>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</si>
  <si>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</si>
  <si>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</si>
  <si>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</si>
  <si>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</si>
  <si>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</si>
  <si>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</si>
  <si>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</si>
  <si>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</si>
  <si>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</si>
  <si>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</si>
  <si>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</si>
  <si>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</si>
  <si>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</si>
  <si>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</si>
  <si>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</si>
  <si>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</si>
  <si>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</si>
  <si>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</si>
  <si>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</si>
  <si>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</si>
  <si>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</si>
  <si>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</si>
  <si>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</si>
  <si>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</si>
  <si>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</si>
  <si>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</si>
  <si>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</si>
  <si>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</si>
  <si>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</si>
  <si>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</si>
  <si>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</si>
  <si>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</si>
  <si>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</si>
  <si>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</si>
  <si>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</si>
  <si>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</si>
  <si>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</si>
  <si>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</si>
  <si>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</si>
  <si>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</si>
  <si>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</si>
  <si>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</si>
  <si>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</si>
  <si>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</si>
  <si>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</si>
  <si>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</si>
  <si>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</si>
  <si>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</si>
  <si>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</si>
  <si>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</si>
  <si>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</si>
  <si>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</si>
  <si>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</si>
  <si>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</si>
  <si>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</si>
  <si>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</si>
  <si>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</si>
  <si>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</si>
  <si>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</si>
  <si>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</si>
  <si>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</si>
  <si>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</si>
  <si>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</si>
  <si>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</si>
  <si>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</si>
  <si>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</si>
  <si>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</si>
  <si>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</si>
  <si>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</si>
  <si>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</si>
  <si>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</si>
  <si>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</si>
  <si>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</si>
  <si>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</si>
  <si>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</si>
  <si>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</si>
  <si>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</si>
  <si>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</si>
  <si>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</si>
  <si>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</si>
  <si>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</si>
  <si>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</si>
  <si>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</si>
  <si>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</si>
  <si>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</si>
  <si>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</si>
  <si>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</si>
  <si>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</si>
  <si>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</si>
  <si>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</si>
  <si>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</si>
  <si>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</si>
  <si>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</si>
  <si>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</si>
  <si>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</si>
  <si>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</si>
  <si>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</si>
  <si>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</si>
  <si>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</si>
  <si>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</si>
  <si>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</si>
  <si>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</si>
  <si>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</si>
  <si>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</si>
  <si>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</si>
  <si>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</si>
  <si>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</si>
  <si>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</si>
  <si>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</si>
  <si>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</si>
  <si>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</si>
  <si>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</si>
  <si>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</si>
  <si>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</si>
  <si>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</si>
  <si>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</si>
  <si>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</si>
  <si>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</si>
  <si>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</si>
  <si>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</si>
  <si>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</si>
  <si>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</si>
  <si>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</si>
  <si>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</si>
  <si>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</si>
  <si>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</si>
  <si>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</si>
  <si>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</si>
  <si>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</si>
  <si>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</si>
  <si>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</si>
  <si>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</si>
  <si>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</si>
  <si>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</si>
  <si>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</si>
  <si>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</si>
  <si>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</si>
  <si>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</si>
  <si>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</si>
  <si>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</si>
  <si>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</si>
  <si>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</si>
  <si>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</si>
  <si>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</si>
  <si>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</si>
  <si>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</si>
  <si>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</si>
  <si>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</si>
  <si>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</si>
  <si>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</si>
  <si>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</si>
  <si>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</si>
  <si>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</si>
  <si>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</si>
  <si>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</si>
  <si>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</si>
  <si>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</si>
  <si>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</si>
  <si>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</si>
  <si>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</si>
  <si>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</si>
  <si>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</si>
  <si>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</si>
  <si>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</si>
  <si>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</si>
  <si>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</si>
  <si>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</si>
  <si>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</si>
  <si>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</si>
  <si>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</si>
  <si>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</si>
  <si>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</si>
  <si>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</si>
  <si>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</si>
  <si>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</si>
  <si>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</si>
  <si>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</si>
  <si>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</si>
  <si>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</si>
  <si>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</si>
  <si>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</si>
  <si>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</si>
  <si>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</si>
  <si>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</si>
  <si>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</si>
  <si>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</si>
  <si>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</si>
  <si>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</si>
  <si>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</si>
  <si>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</si>
  <si>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</si>
  <si>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</si>
  <si>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</si>
  <si>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</si>
  <si>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</si>
  <si>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</si>
  <si>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</si>
  <si>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</si>
  <si>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</si>
  <si>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</si>
  <si>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</si>
  <si>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</si>
  <si>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</si>
  <si>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</si>
  <si>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</si>
  <si>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</si>
  <si>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</si>
  <si>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</si>
  <si>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</si>
  <si>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</si>
  <si>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</si>
  <si>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</si>
  <si>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</si>
  <si>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</si>
  <si>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</si>
  <si>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</si>
  <si>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</si>
  <si>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</si>
  <si>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</si>
  <si>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</si>
  <si>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</si>
  <si>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</si>
  <si>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</si>
  <si>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</si>
  <si>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</si>
  <si>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</si>
  <si>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</si>
  <si>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</si>
  <si>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</si>
  <si>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</si>
  <si>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</si>
  <si>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</si>
  <si>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</si>
  <si>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</si>
  <si>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</si>
  <si>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</si>
  <si>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</si>
  <si>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</si>
  <si>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</si>
  <si>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</si>
  <si>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</si>
  <si>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</si>
  <si>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</si>
  <si>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</si>
  <si>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</si>
  <si>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</si>
  <si>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</si>
  <si>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</si>
  <si>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</si>
  <si>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</si>
  <si>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</si>
  <si>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</si>
  <si>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</si>
  <si>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</si>
  <si>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</si>
  <si>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</si>
  <si>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</si>
  <si>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</si>
  <si>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</si>
  <si>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</si>
  <si>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</si>
  <si>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</si>
  <si>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</si>
  <si>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</si>
  <si>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</si>
  <si>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</si>
  <si>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</si>
  <si>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</si>
  <si>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</si>
  <si>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</si>
  <si>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</si>
  <si>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</si>
  <si>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</si>
  <si>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</si>
  <si>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</si>
  <si>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</si>
  <si>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</si>
  <si>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</si>
  <si>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</si>
  <si>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</si>
  <si>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</si>
  <si>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</si>
  <si>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</si>
  <si>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</si>
  <si>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</si>
  <si>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</si>
  <si>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</si>
  <si>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</si>
  <si>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</si>
  <si>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</si>
  <si>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</si>
  <si>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</si>
  <si>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</si>
  <si>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</si>
  <si>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</si>
  <si>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</si>
  <si>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</si>
  <si>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</si>
  <si>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</si>
  <si>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</si>
  <si>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</si>
  <si>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</si>
  <si>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</si>
  <si>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</si>
  <si>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</si>
  <si>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</si>
  <si>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</si>
  <si>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</si>
  <si>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</si>
  <si>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</si>
  <si>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</si>
  <si>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</si>
  <si>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</si>
  <si>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</si>
  <si>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</si>
  <si>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</si>
  <si>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</si>
  <si>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</si>
  <si>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</si>
  <si>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</si>
  <si>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</si>
  <si>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</si>
  <si>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</si>
  <si>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</si>
  <si>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</si>
  <si>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</si>
  <si>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</si>
  <si>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</si>
  <si>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</si>
  <si>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</si>
  <si>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</si>
  <si>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</si>
  <si>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</si>
  <si>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</si>
  <si>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</si>
  <si>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</si>
  <si>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</si>
  <si>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</si>
  <si>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</si>
  <si>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</si>
  <si>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</si>
  <si>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</si>
  <si>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</si>
  <si>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</si>
  <si>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</si>
  <si>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</si>
  <si>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</si>
  <si>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</si>
  <si>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</si>
  <si>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</si>
  <si>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</si>
  <si>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</si>
  <si>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</si>
  <si>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</si>
  <si>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</si>
  <si>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</si>
  <si>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</si>
  <si>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</si>
  <si>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</si>
  <si>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</si>
  <si>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</si>
  <si>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</si>
  <si>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</si>
  <si>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</si>
  <si>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</si>
  <si>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</si>
  <si>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</si>
  <si>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</si>
  <si>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</si>
  <si>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</si>
  <si>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</si>
  <si>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</si>
  <si>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</si>
  <si>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</si>
  <si>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</si>
  <si>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</si>
  <si>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</si>
  <si>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</si>
  <si>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</si>
  <si>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</si>
  <si>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</si>
  <si>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</si>
  <si>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</si>
  <si>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</si>
  <si>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</si>
  <si>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</si>
  <si>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</si>
  <si>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</si>
  <si>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</si>
  <si>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</si>
  <si>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</si>
  <si>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</si>
  <si>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</si>
  <si>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</si>
  <si>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</si>
  <si>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</si>
  <si>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</si>
  <si>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</si>
  <si>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</si>
  <si>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</si>
  <si>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</si>
  <si>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</si>
  <si>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</si>
  <si>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</si>
  <si>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</si>
  <si>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</si>
  <si>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</si>
  <si>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</si>
  <si>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</si>
  <si>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</si>
  <si>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</si>
  <si>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</si>
  <si>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</si>
  <si>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</si>
  <si>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</si>
  <si>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</si>
  <si>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</si>
  <si>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</si>
  <si>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</si>
  <si>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</si>
  <si>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</si>
  <si>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</si>
  <si>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</si>
  <si>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</si>
  <si>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</si>
  <si>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</si>
  <si>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</si>
  <si>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</si>
  <si>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</si>
  <si>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</si>
  <si>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</si>
  <si>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</si>
  <si>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</si>
  <si>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</si>
  <si>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</si>
  <si>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</si>
  <si>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</si>
  <si>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</si>
  <si>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</si>
  <si>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</si>
  <si>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</si>
  <si>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</si>
  <si>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</si>
  <si>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</si>
  <si>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</si>
  <si>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</si>
  <si>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</si>
  <si>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</si>
  <si>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</si>
  <si>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</si>
  <si>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</si>
  <si>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</si>
  <si>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</si>
  <si>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</si>
  <si>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</si>
  <si>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</si>
  <si>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</si>
  <si>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</si>
  <si>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</si>
  <si>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</si>
  <si>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</si>
  <si>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</si>
  <si>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</si>
  <si>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</si>
  <si>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</si>
  <si>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</si>
  <si>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</si>
  <si>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</si>
  <si>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</si>
  <si>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</si>
  <si>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</si>
  <si>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</si>
  <si>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</si>
  <si>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</si>
  <si>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</si>
  <si>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</si>
  <si>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</si>
  <si>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</si>
  <si>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</si>
  <si>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</si>
  <si>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</si>
  <si>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</si>
  <si>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</si>
  <si>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</si>
  <si>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</si>
  <si>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</si>
  <si>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</si>
  <si>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</si>
  <si>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</si>
  <si>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</si>
  <si>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</si>
  <si>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</si>
  <si>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</si>
  <si>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</si>
  <si>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</si>
  <si>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</si>
  <si>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</si>
  <si>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</si>
  <si>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</si>
  <si>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</si>
  <si>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</si>
  <si>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</si>
  <si>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</si>
  <si>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</si>
  <si>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</si>
  <si>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</si>
  <si>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</si>
  <si>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</si>
  <si>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</si>
  <si>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</si>
  <si>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</si>
  <si>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</si>
  <si>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</si>
  <si>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</si>
  <si>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</si>
  <si>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</si>
  <si>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</si>
  <si>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</si>
  <si>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</si>
  <si>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</si>
  <si>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</si>
  <si>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</si>
  <si>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</si>
  <si>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</si>
  <si>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</si>
  <si>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</si>
  <si>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</si>
  <si>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</si>
  <si>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</si>
  <si>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</si>
  <si>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</si>
  <si>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</si>
  <si>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</si>
  <si>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</si>
  <si>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</si>
  <si>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</si>
  <si>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</si>
  <si>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</si>
  <si>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</si>
  <si>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</si>
  <si>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</si>
  <si>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</si>
  <si>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</si>
  <si>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</si>
  <si>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</si>
  <si>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</si>
  <si>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</si>
  <si>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</si>
  <si>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</si>
  <si>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</si>
  <si>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</si>
  <si>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</si>
  <si>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</si>
  <si>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</si>
  <si>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</si>
  <si>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</si>
  <si>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</si>
  <si>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</si>
  <si>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</si>
  <si>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</si>
  <si>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</si>
  <si>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</si>
  <si>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</si>
  <si>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</si>
  <si>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</si>
  <si>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</si>
  <si>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</si>
  <si>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</si>
  <si>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</si>
  <si>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</si>
  <si>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</si>
  <si>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</si>
  <si>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</si>
  <si>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</si>
  <si>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</si>
  <si>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</si>
  <si>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</si>
  <si>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</si>
  <si>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</si>
  <si>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</si>
  <si>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</si>
  <si>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</si>
  <si>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</si>
  <si>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</si>
  <si>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</si>
  <si>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</si>
  <si>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</si>
  <si>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</si>
  <si>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</si>
  <si>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</si>
  <si>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</si>
  <si>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</si>
  <si>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</si>
  <si>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</si>
  <si>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</si>
  <si>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</si>
  <si>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</si>
  <si>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</si>
  <si>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</si>
  <si>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</si>
  <si>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</si>
  <si>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</si>
  <si>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</si>
  <si>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</si>
  <si>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</si>
  <si>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</si>
  <si>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</si>
  <si>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</si>
  <si>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</si>
  <si>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</si>
  <si>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</si>
  <si>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</si>
  <si>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</si>
  <si>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</si>
  <si>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</si>
  <si>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</si>
  <si>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</si>
  <si>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</si>
  <si>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</si>
  <si>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</si>
  <si>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</si>
  <si>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</si>
  <si>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</si>
  <si>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</si>
  <si>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</si>
  <si>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</si>
  <si>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</si>
  <si>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</si>
  <si>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</si>
  <si>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</si>
  <si>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</si>
  <si>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</si>
  <si>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</si>
  <si>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</si>
  <si>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</si>
  <si>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</si>
  <si>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</si>
  <si>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</si>
  <si>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</si>
  <si>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</si>
  <si>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</si>
  <si>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</si>
  <si>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</si>
  <si>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</si>
  <si>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</si>
  <si>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</si>
  <si>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</si>
  <si>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</si>
  <si>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</si>
  <si>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</si>
  <si>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</si>
  <si>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</si>
  <si>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</si>
  <si>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</si>
  <si>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</si>
  <si>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</si>
  <si>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</si>
  <si>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</si>
  <si>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</si>
  <si>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</si>
  <si>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</si>
  <si>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</si>
  <si>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</si>
  <si>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</si>
  <si>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</si>
  <si>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</si>
  <si>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</si>
  <si>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</si>
  <si>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</si>
  <si>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</si>
  <si>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</si>
  <si>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</si>
  <si>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</si>
  <si>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</si>
  <si>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</si>
  <si>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</si>
  <si>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</si>
  <si>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</si>
  <si>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</si>
  <si>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</si>
  <si>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</si>
  <si>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</si>
  <si>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</si>
  <si>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</si>
  <si>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</si>
  <si>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</si>
  <si>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</si>
  <si>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</si>
  <si>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</si>
  <si>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</si>
  <si>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</si>
  <si>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</si>
  <si>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</si>
  <si>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</si>
  <si>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</si>
  <si>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</si>
  <si>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</si>
  <si>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</si>
  <si>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</si>
  <si>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</si>
  <si>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</si>
  <si>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</si>
  <si>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</si>
  <si>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</si>
  <si>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</si>
  <si>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</si>
  <si>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</si>
  <si>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</si>
  <si>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</si>
  <si>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</si>
  <si>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</si>
  <si>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</si>
  <si>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</si>
  <si>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</si>
  <si>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</si>
  <si>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</si>
  <si>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</si>
  <si>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</si>
  <si>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</si>
  <si>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</si>
  <si>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</si>
  <si>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</si>
  <si>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</si>
  <si>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</si>
  <si>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</si>
  <si>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</si>
  <si>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</si>
  <si>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</si>
  <si>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</si>
  <si>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</si>
  <si>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</si>
  <si>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</si>
  <si>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</si>
  <si>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</si>
  <si>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</si>
  <si>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</si>
  <si>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</si>
  <si>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</si>
  <si>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</si>
  <si>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</si>
  <si>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</si>
  <si>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</si>
  <si>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</si>
  <si>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</si>
  <si>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</si>
  <si>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</si>
  <si>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</si>
  <si>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</si>
  <si>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</si>
  <si>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</si>
  <si>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</si>
  <si>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</si>
  <si>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</si>
  <si>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</si>
  <si>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</si>
  <si>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</si>
  <si>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</si>
  <si>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</si>
  <si>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</si>
  <si>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</si>
  <si>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</si>
  <si>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</si>
  <si>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</si>
  <si>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</si>
  <si>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</si>
  <si>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</si>
  <si>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</si>
  <si>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</si>
  <si>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</si>
  <si>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</si>
  <si>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</si>
  <si>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</si>
  <si>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</si>
  <si>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</si>
  <si>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</si>
  <si>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</si>
  <si>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</si>
  <si>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</si>
  <si>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</si>
  <si>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</si>
  <si>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</si>
  <si>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</si>
  <si>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</si>
  <si>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</si>
  <si>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</si>
  <si>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</si>
  <si>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</si>
  <si>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</si>
  <si>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</si>
  <si>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</si>
  <si>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</si>
  <si>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</si>
  <si>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</si>
  <si>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</si>
  <si>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</si>
  <si>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</si>
  <si>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</si>
  <si>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</si>
  <si>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</si>
  <si>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</si>
  <si>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</si>
  <si>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</si>
  <si>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</si>
  <si>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</si>
  <si>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</si>
  <si>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</si>
  <si>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</si>
  <si>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</si>
  <si>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</si>
  <si>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</si>
  <si>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</si>
  <si>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</si>
  <si>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</si>
  <si>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</si>
  <si>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</si>
  <si>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</si>
  <si>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</si>
  <si>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</si>
  <si>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</si>
  <si>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</si>
  <si>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</si>
  <si>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</si>
  <si>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</si>
  <si>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</si>
  <si>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</si>
  <si>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</si>
  <si>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</si>
  <si>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</si>
  <si>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</si>
  <si>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</si>
  <si>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</si>
  <si>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</si>
  <si>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</si>
  <si>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</si>
  <si>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</si>
  <si>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</si>
  <si>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</si>
  <si>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</si>
  <si>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</si>
  <si>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</si>
  <si>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</si>
  <si>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</si>
  <si>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</si>
  <si>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</si>
  <si>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</si>
  <si>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</si>
  <si>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</si>
  <si>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</si>
  <si>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</si>
  <si>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</si>
  <si>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</si>
  <si>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</si>
  <si>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</si>
  <si>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</si>
  <si>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</si>
  <si>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</si>
  <si>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</si>
  <si>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</si>
  <si>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</si>
  <si>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</si>
  <si>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</si>
  <si>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</si>
  <si>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</si>
  <si>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</si>
  <si>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</si>
  <si>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</si>
  <si>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</si>
  <si>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</si>
  <si>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</si>
  <si>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</si>
  <si>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</si>
  <si>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</si>
  <si>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</si>
  <si>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</si>
  <si>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</si>
  <si>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</si>
  <si>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</si>
  <si>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</si>
  <si>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</si>
  <si>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</si>
  <si>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</si>
  <si>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</si>
  <si>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</si>
  <si>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</si>
  <si>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</si>
  <si>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</si>
  <si>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</si>
  <si>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</si>
  <si>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</si>
  <si>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</si>
  <si>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</si>
  <si>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</si>
  <si>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</si>
  <si>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</si>
  <si>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</si>
  <si>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</si>
  <si>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</si>
  <si>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</si>
  <si>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</si>
  <si>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</si>
  <si>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</si>
  <si>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</si>
  <si>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</si>
  <si>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</si>
  <si>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</si>
  <si>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</si>
  <si>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</si>
  <si>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</si>
  <si>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</si>
  <si>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</si>
  <si>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</si>
  <si>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</si>
  <si>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</si>
  <si>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</si>
  <si>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</si>
  <si>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</si>
  <si>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</si>
  <si>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</si>
  <si>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</si>
  <si>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</si>
  <si>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</si>
  <si>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</si>
  <si>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</si>
  <si>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</si>
  <si>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</si>
  <si>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</si>
  <si>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</si>
  <si>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</si>
  <si>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</si>
  <si>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</si>
  <si>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</si>
  <si>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</si>
  <si>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</si>
  <si>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</si>
  <si>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</si>
  <si>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</si>
  <si>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</si>
  <si>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</si>
  <si>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</si>
  <si>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</si>
  <si>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</si>
  <si>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</si>
  <si>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</si>
  <si>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</si>
  <si>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</si>
  <si>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</si>
  <si>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</si>
  <si>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</si>
  <si>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</si>
  <si>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</si>
  <si>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</si>
  <si>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</si>
  <si>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</si>
  <si>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</si>
  <si>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</si>
  <si>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</si>
  <si>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</si>
  <si>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</si>
  <si>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</si>
  <si>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</si>
  <si>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</si>
  <si>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</si>
  <si>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</si>
  <si>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</si>
  <si>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</si>
  <si>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</si>
  <si>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</si>
  <si>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</si>
  <si>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</si>
  <si>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</si>
  <si>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</si>
  <si>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</si>
  <si>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</si>
  <si>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</si>
  <si>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</si>
  <si>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</si>
  <si>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</si>
  <si>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</si>
  <si>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</si>
  <si>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</si>
  <si>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</si>
  <si>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</si>
  <si>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</si>
  <si>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</si>
  <si>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</si>
  <si>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</si>
  <si>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</si>
  <si>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</si>
  <si>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</si>
  <si>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</si>
  <si>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</si>
  <si>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</si>
  <si>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</si>
  <si>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</si>
  <si>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</si>
  <si>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</si>
  <si>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</si>
  <si>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</si>
  <si>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</si>
  <si>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</si>
  <si>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</si>
  <si>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</si>
  <si>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</si>
  <si>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</si>
  <si>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</si>
  <si>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</si>
  <si>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</si>
  <si>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</si>
  <si>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</si>
  <si>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</si>
  <si>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</si>
  <si>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</si>
  <si>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</si>
  <si>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</si>
  <si>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</si>
  <si>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</si>
  <si>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</si>
  <si>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</si>
  <si>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</si>
  <si>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</si>
  <si>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</si>
  <si>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</si>
  <si>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</si>
  <si>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</si>
  <si>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</si>
  <si>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</si>
  <si>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</si>
  <si>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</si>
  <si>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</si>
  <si>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</si>
  <si>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</si>
  <si>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</si>
  <si>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</si>
  <si>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</si>
  <si>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</si>
  <si>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</si>
  <si>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</si>
  <si>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</si>
  <si>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</si>
  <si>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</si>
  <si>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</si>
  <si>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</si>
  <si>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</si>
  <si>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</si>
  <si>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</si>
  <si>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</si>
  <si>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</si>
  <si>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</si>
  <si>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</si>
  <si>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</si>
  <si>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</si>
  <si>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</si>
  <si>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</si>
  <si>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</si>
  <si>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</si>
  <si>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</si>
  <si>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</si>
  <si>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</si>
  <si>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</si>
  <si>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</si>
  <si>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</si>
  <si>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</si>
  <si>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</si>
  <si>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</si>
  <si>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</si>
  <si>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</si>
  <si>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</si>
  <si>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</si>
  <si>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</si>
  <si>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</si>
  <si>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</si>
  <si>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</si>
  <si>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</si>
  <si>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</si>
  <si>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</si>
  <si>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</si>
  <si>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</si>
  <si>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</si>
  <si>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</si>
  <si>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</si>
  <si>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</si>
  <si>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</si>
  <si>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</si>
  <si>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</si>
  <si>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</si>
  <si>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</si>
  <si>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</si>
  <si>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</si>
  <si>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</si>
  <si>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</si>
  <si>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</si>
  <si>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</si>
  <si>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</si>
  <si>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</si>
  <si>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</si>
  <si>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</si>
  <si>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</si>
  <si>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</si>
  <si>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</si>
  <si>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</si>
  <si>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</si>
  <si>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</si>
  <si>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</si>
  <si>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</si>
  <si>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</si>
  <si>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</si>
  <si>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</si>
  <si>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</si>
  <si>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</si>
  <si>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</si>
  <si>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</si>
  <si>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</si>
  <si>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</si>
  <si>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</si>
  <si>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</si>
  <si>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</si>
  <si>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</si>
  <si>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</si>
  <si>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</si>
  <si>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</si>
  <si>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</si>
  <si>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</si>
  <si>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</si>
  <si>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</si>
  <si>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</si>
  <si>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</si>
  <si>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</si>
  <si>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</si>
  <si>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</si>
  <si>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</si>
  <si>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</si>
  <si>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</si>
  <si>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</si>
  <si>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</si>
  <si>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</si>
  <si>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</si>
  <si>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</si>
  <si>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</si>
  <si>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</si>
  <si>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</si>
  <si>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</si>
  <si>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</si>
  <si>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</si>
  <si>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</si>
  <si>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</si>
  <si>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</si>
  <si>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</si>
  <si>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</si>
  <si>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</si>
  <si>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</si>
  <si>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</si>
  <si>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</si>
  <si>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</si>
  <si>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</si>
  <si>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</si>
  <si>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</si>
  <si>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</si>
  <si>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</si>
  <si>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</si>
  <si>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</si>
  <si>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</si>
  <si>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</si>
  <si>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</si>
  <si>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</si>
  <si>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</si>
  <si>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</si>
  <si>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</si>
  <si>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</si>
  <si>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</si>
  <si>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</si>
  <si>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</si>
  <si>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</si>
  <si>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</si>
  <si>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</si>
  <si>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</si>
  <si>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</si>
  <si>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</si>
  <si>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</si>
  <si>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</si>
  <si>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</si>
  <si>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</si>
  <si>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</si>
  <si>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</si>
  <si>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</si>
  <si>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</si>
  <si>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</si>
  <si>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</si>
  <si>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</si>
  <si>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</si>
  <si>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</si>
  <si>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</si>
  <si>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</si>
  <si>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</si>
  <si>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</si>
  <si>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</si>
  <si>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</si>
  <si>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</si>
  <si>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</si>
  <si>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</si>
  <si>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</si>
  <si>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</si>
  <si>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</si>
  <si>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</si>
  <si>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</si>
  <si>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</si>
  <si>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</si>
  <si>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</si>
  <si>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</si>
  <si>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</si>
  <si>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</si>
  <si>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</si>
  <si>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</si>
  <si>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</si>
  <si>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</si>
  <si>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</si>
  <si>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</si>
  <si>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</si>
  <si>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</si>
  <si>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</si>
  <si>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</si>
  <si>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</si>
  <si>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</si>
  <si>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</si>
  <si>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</si>
  <si>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</si>
  <si>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</si>
  <si>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</si>
  <si>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</si>
  <si>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</si>
  <si>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</si>
  <si>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</si>
  <si>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</si>
  <si>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</si>
  <si>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</si>
  <si>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</si>
  <si>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</si>
  <si>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</si>
  <si>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</si>
  <si>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</si>
  <si>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</si>
  <si>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</si>
  <si>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</si>
  <si>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</si>
  <si>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</si>
  <si>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</si>
  <si>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</si>
  <si>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</si>
  <si>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</si>
  <si>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</si>
  <si>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</si>
  <si>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</si>
  <si>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</si>
  <si>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</si>
  <si>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</si>
  <si>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</si>
  <si>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</si>
  <si>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</si>
  <si>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</si>
  <si>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</si>
  <si>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</si>
  <si>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</si>
  <si>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</si>
  <si>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</si>
  <si>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</si>
  <si>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</si>
  <si>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</si>
  <si>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</si>
  <si>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</si>
  <si>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</si>
  <si>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</si>
  <si>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</si>
  <si>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</si>
  <si>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</si>
  <si>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</si>
  <si>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</si>
  <si>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</si>
  <si>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</si>
  <si>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</si>
  <si>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</si>
  <si>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</si>
  <si>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</si>
  <si>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</si>
  <si>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</si>
  <si>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</si>
  <si>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</si>
  <si>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</si>
  <si>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</si>
  <si>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</si>
  <si>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</si>
  <si>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</si>
  <si>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</si>
  <si>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</si>
  <si>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</si>
  <si>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</si>
  <si>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</si>
  <si>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</si>
  <si>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</si>
  <si>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</si>
  <si>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</si>
  <si>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</si>
  <si>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</si>
  <si>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</si>
  <si>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</si>
  <si>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</si>
  <si>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</si>
  <si>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</si>
  <si>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</si>
  <si>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</si>
  <si>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</si>
  <si>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</si>
  <si>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</si>
  <si>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</si>
  <si>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</si>
  <si>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</si>
  <si>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</si>
  <si>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</si>
  <si>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</si>
  <si>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</si>
  <si>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</si>
  <si>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</si>
  <si>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</si>
  <si>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</si>
  <si>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</si>
  <si>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</si>
  <si>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</si>
  <si>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</si>
  <si>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</si>
  <si>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</si>
  <si>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</si>
  <si>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</si>
  <si>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</si>
  <si>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</si>
  <si>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</si>
  <si>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</si>
  <si>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</si>
  <si>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</si>
  <si>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</si>
  <si>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</si>
  <si>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</si>
  <si>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</si>
  <si>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</si>
  <si>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</si>
  <si>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</si>
  <si>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</si>
  <si>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</si>
  <si>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</si>
  <si>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</si>
  <si>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</si>
  <si>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</si>
  <si>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</si>
  <si>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</si>
  <si>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</si>
  <si>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</si>
  <si>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</si>
  <si>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</si>
  <si>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</si>
  <si>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</si>
  <si>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</si>
  <si>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</si>
  <si>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</si>
  <si>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</si>
  <si>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</si>
  <si>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</si>
  <si>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</si>
  <si>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</si>
  <si>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</si>
  <si>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</si>
  <si>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</si>
  <si>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</si>
  <si>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</si>
  <si>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</si>
  <si>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</si>
  <si>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</si>
  <si>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</si>
  <si>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</si>
  <si>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</si>
  <si>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</si>
  <si>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</si>
  <si>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</si>
  <si>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</si>
  <si>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</si>
  <si>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</si>
  <si>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</si>
  <si>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</si>
  <si>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</si>
  <si>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</si>
  <si>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</si>
  <si>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</si>
  <si>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</si>
  <si>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</si>
  <si>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</si>
  <si>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</si>
  <si>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</si>
  <si>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</si>
  <si>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</si>
  <si>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</si>
  <si>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</si>
  <si>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</si>
  <si>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</si>
  <si>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</si>
  <si>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</si>
  <si>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</si>
  <si>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</si>
  <si>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</si>
  <si>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</si>
  <si>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</si>
  <si>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</si>
  <si>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</si>
  <si>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</si>
  <si>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</si>
  <si>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</si>
  <si>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</si>
  <si>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</si>
  <si>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</si>
  <si>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</si>
  <si>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</si>
  <si>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</si>
  <si>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</si>
  <si>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</si>
  <si>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</si>
  <si>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</si>
  <si>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</si>
  <si>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</si>
  <si>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</si>
  <si>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</si>
  <si>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</si>
  <si>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</si>
  <si>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</si>
  <si>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</si>
  <si>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</si>
  <si>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</si>
  <si>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</si>
  <si>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</si>
  <si>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</si>
  <si>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</si>
  <si>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</si>
  <si>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</si>
  <si>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</si>
  <si>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</si>
  <si>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</si>
  <si>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</si>
  <si>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</si>
  <si>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</si>
  <si>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</si>
  <si>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</si>
  <si>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</si>
  <si>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</si>
  <si>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</si>
  <si>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</si>
  <si>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</si>
  <si>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</si>
  <si>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</si>
  <si>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</si>
  <si>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</si>
  <si>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</si>
  <si>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</si>
  <si>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</si>
  <si>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</si>
  <si>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</si>
  <si>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</si>
  <si>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</si>
  <si>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</si>
  <si>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</si>
  <si>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</si>
  <si>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</si>
  <si>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</si>
  <si>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</si>
  <si>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</si>
  <si>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</si>
  <si>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</si>
  <si>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</si>
  <si>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</si>
  <si>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</si>
  <si>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</si>
  <si>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</si>
  <si>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</si>
  <si>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</si>
  <si>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</si>
  <si>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</si>
  <si>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</si>
  <si>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</si>
  <si>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</si>
  <si>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</si>
  <si>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</si>
  <si>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</si>
  <si>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</si>
  <si>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</si>
  <si>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</si>
  <si>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</si>
  <si>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</si>
  <si>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</si>
  <si>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</si>
  <si>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</si>
  <si>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</si>
  <si>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</si>
  <si>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</si>
  <si>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</si>
  <si>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</si>
  <si>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</si>
  <si>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</si>
  <si>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</si>
  <si>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</si>
  <si>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</si>
  <si>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</si>
  <si>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</si>
  <si>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</si>
  <si>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</si>
  <si>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</si>
  <si>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</si>
  <si>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</si>
  <si>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</si>
  <si>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</si>
  <si>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</si>
  <si>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</si>
  <si>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</si>
  <si>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</si>
  <si>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</si>
  <si>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</si>
  <si>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</si>
  <si>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</si>
  <si>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</si>
  <si>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</si>
  <si>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</si>
  <si>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</si>
  <si>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</si>
  <si>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</si>
  <si>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</si>
  <si>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</si>
  <si>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</si>
  <si>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</si>
  <si>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</si>
  <si>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</si>
  <si>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</si>
  <si>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</si>
  <si>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</si>
  <si>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</si>
  <si>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</si>
  <si>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</si>
  <si>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</si>
  <si>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</si>
  <si>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</si>
  <si>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</si>
  <si>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</si>
  <si>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</si>
  <si>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</si>
  <si>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</si>
  <si>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</si>
  <si>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</si>
  <si>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</si>
  <si>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</si>
  <si>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</si>
  <si>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</si>
  <si>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</si>
  <si>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</si>
  <si>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</si>
  <si>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</si>
  <si>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</si>
  <si>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</si>
  <si>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</si>
  <si>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</si>
  <si>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</si>
  <si>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</si>
  <si>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</si>
  <si>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</si>
  <si>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</si>
  <si>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</si>
  <si>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</si>
  <si>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</si>
  <si>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</si>
  <si>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</si>
  <si>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</si>
  <si>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</si>
  <si>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</si>
  <si>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</si>
  <si>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</si>
  <si>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</si>
  <si>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</si>
  <si>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</si>
  <si>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</si>
  <si>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</si>
  <si>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</si>
  <si>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</si>
  <si>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</si>
  <si>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</si>
  <si>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</si>
  <si>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</si>
  <si>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</si>
  <si>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</si>
  <si>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</si>
  <si>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</si>
  <si>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</si>
  <si>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</si>
  <si>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</si>
  <si>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</si>
  <si>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</si>
  <si>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</si>
  <si>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</si>
  <si>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</si>
  <si>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</si>
  <si>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</si>
  <si>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</si>
  <si>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</si>
  <si>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</si>
  <si>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</si>
  <si>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</si>
  <si>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</si>
  <si>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</si>
  <si>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</si>
  <si>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</si>
  <si>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</si>
  <si>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</si>
  <si>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</si>
  <si>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</si>
  <si>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</si>
  <si>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</si>
  <si>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</si>
  <si>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</si>
  <si>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</si>
  <si>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</si>
  <si>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</si>
  <si>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</si>
  <si>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</si>
  <si>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</si>
  <si>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</si>
  <si>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</si>
  <si>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</si>
  <si>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</si>
  <si>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</si>
  <si>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</si>
  <si>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</si>
  <si>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</si>
  <si>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</si>
  <si>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</si>
  <si>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</si>
  <si>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</si>
  <si>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</si>
  <si>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</si>
  <si>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</si>
  <si>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</si>
  <si>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</si>
  <si>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</si>
  <si>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</si>
  <si>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</si>
  <si>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</si>
  <si>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</si>
  <si>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</si>
  <si>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</si>
  <si>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</si>
  <si>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</si>
  <si>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</si>
  <si>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</si>
  <si>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</si>
  <si>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</si>
  <si>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</si>
  <si>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</si>
  <si>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</si>
  <si>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</si>
  <si>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</si>
  <si>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</si>
  <si>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</si>
  <si>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</si>
  <si>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</si>
  <si>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</si>
  <si>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</si>
  <si>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</si>
  <si>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</si>
  <si>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</si>
  <si>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</si>
  <si>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</si>
  <si>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</si>
  <si>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</si>
  <si>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</si>
  <si>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</si>
  <si>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</si>
  <si>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</si>
  <si>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</si>
  <si>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</si>
  <si>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</si>
  <si>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</si>
  <si>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</si>
  <si>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</si>
  <si>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</si>
  <si>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</si>
  <si>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</si>
  <si>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</si>
  <si>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</si>
  <si>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</si>
  <si>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</si>
  <si>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</si>
  <si>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</si>
  <si>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</si>
  <si>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</si>
  <si>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</si>
  <si>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</si>
  <si>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</si>
  <si>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</si>
  <si>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</si>
  <si>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</si>
  <si>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</si>
  <si>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</si>
  <si>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</si>
  <si>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</si>
  <si>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</si>
  <si>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</si>
  <si>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</si>
  <si>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</si>
  <si>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</si>
  <si>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</si>
  <si>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</si>
  <si>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</si>
  <si>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</si>
  <si>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</si>
  <si>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</si>
  <si>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</si>
  <si>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</si>
  <si>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</si>
  <si>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</si>
  <si>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</si>
  <si>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</si>
  <si>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</si>
  <si>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</si>
  <si>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</si>
  <si>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</si>
  <si>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</si>
  <si>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</si>
  <si>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</si>
  <si>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</si>
  <si>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</si>
  <si>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</si>
  <si>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</si>
  <si>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</si>
  <si>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</si>
  <si>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</si>
  <si>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</si>
  <si>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</si>
  <si>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</si>
  <si>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</si>
  <si>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</si>
  <si>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</si>
  <si>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</si>
  <si>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</si>
  <si>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</si>
  <si>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</si>
  <si>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</si>
  <si>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</si>
  <si>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</si>
  <si>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</si>
  <si>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</si>
  <si>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</si>
  <si>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</si>
  <si>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</si>
  <si>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</si>
  <si>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</si>
  <si>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</si>
  <si>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</si>
  <si>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</si>
  <si>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</si>
  <si>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</si>
  <si>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</si>
  <si>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</si>
  <si>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</si>
  <si>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</si>
  <si>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</si>
  <si>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</si>
  <si>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</si>
  <si>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</si>
  <si>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</si>
  <si>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</si>
  <si>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</si>
  <si>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</si>
  <si>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</si>
  <si>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</si>
  <si>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</si>
  <si>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</si>
  <si>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</si>
  <si>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</si>
  <si>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</si>
  <si>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</si>
  <si>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</si>
  <si>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</si>
  <si>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</si>
  <si>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</si>
  <si>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</si>
  <si>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</si>
  <si>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</si>
  <si>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</si>
  <si>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</si>
  <si>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</si>
  <si>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</si>
  <si>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</si>
  <si>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</si>
  <si>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</si>
  <si>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</si>
  <si>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</si>
  <si>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</si>
  <si>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</si>
  <si>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</si>
  <si>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</si>
  <si>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</si>
  <si>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</si>
  <si>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</si>
  <si>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</si>
  <si>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</si>
  <si>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</si>
  <si>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</si>
  <si>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</si>
  <si>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</si>
  <si>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</si>
  <si>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</si>
  <si>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</si>
  <si>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</si>
  <si>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</si>
  <si>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</si>
  <si>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</si>
  <si>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</si>
  <si>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</si>
  <si>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</si>
  <si>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</si>
  <si>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</si>
  <si>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</si>
  <si>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</si>
  <si>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</si>
  <si>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</si>
  <si>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</si>
  <si>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</si>
  <si>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</si>
  <si>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</si>
  <si>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</si>
  <si>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</si>
  <si>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</si>
  <si>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</si>
  <si>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</si>
  <si>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</si>
  <si>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</si>
  <si>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</si>
  <si>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</si>
  <si>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</si>
  <si>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</si>
  <si>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</si>
  <si>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</si>
  <si>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</si>
  <si>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</si>
  <si>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</si>
  <si>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</si>
  <si>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</si>
  <si>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</si>
  <si>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</si>
  <si>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</si>
  <si>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</si>
  <si>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</si>
  <si>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</si>
  <si>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</si>
  <si>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</si>
  <si>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</si>
  <si>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</si>
  <si>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</si>
  <si>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</si>
  <si>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</si>
  <si>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</si>
  <si>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</si>
  <si>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</si>
  <si>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</si>
  <si>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</si>
  <si>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</si>
  <si>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</si>
  <si>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</si>
  <si>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</si>
  <si>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</si>
  <si>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</si>
  <si>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</si>
  <si>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</si>
  <si>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</si>
  <si>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</si>
  <si>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</si>
  <si>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</si>
  <si>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</si>
  <si>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</si>
  <si>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</si>
  <si>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</si>
  <si>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</si>
  <si>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</si>
  <si>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</si>
  <si>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</si>
  <si>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</si>
  <si>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</si>
  <si>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</si>
  <si>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</si>
  <si>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</si>
  <si>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</si>
  <si>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</si>
  <si>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</si>
  <si>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</si>
  <si>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</si>
  <si>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</si>
  <si>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</si>
  <si>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</si>
  <si>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</si>
  <si>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</si>
  <si>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</si>
  <si>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</si>
  <si>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</si>
  <si>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</si>
  <si>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</si>
  <si>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</si>
  <si>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</si>
  <si>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</si>
  <si>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</si>
  <si>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</si>
  <si>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</si>
  <si>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</si>
  <si>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</si>
  <si>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</si>
  <si>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</si>
  <si>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</si>
  <si>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</si>
  <si>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</si>
  <si>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</si>
  <si>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</si>
  <si>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</si>
  <si>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</si>
  <si>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</si>
  <si>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</si>
  <si>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</si>
  <si>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</si>
  <si>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</si>
  <si>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</si>
  <si>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</si>
  <si>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</si>
  <si>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</si>
  <si>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</si>
  <si>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</si>
  <si>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</si>
  <si>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</si>
  <si>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</si>
  <si>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</si>
  <si>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</si>
  <si>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</si>
  <si>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</si>
  <si>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</si>
  <si>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</si>
  <si>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</si>
  <si>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</si>
  <si>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</si>
  <si>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</si>
  <si>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</si>
  <si>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</si>
  <si>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</si>
  <si>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</si>
  <si>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</si>
  <si>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</si>
  <si>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</si>
  <si>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</si>
  <si>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</si>
  <si>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</si>
  <si>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</si>
  <si>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</si>
  <si>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</si>
  <si>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</si>
  <si>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</si>
  <si>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</si>
  <si>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</si>
  <si>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</si>
  <si>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</si>
  <si>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</si>
  <si>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</si>
  <si>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</si>
  <si>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</si>
  <si>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</si>
  <si>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</si>
  <si>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</si>
  <si>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</si>
  <si>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</si>
  <si>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</si>
  <si>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</si>
  <si>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</si>
  <si>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</si>
  <si>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</si>
  <si>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</si>
  <si>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</si>
  <si>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</si>
  <si>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</si>
  <si>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</si>
  <si>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</si>
  <si>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</si>
  <si>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</si>
  <si>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</si>
  <si>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</si>
  <si>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</si>
  <si>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</si>
  <si>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</si>
  <si>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</si>
  <si>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</si>
  <si>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</si>
  <si>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</si>
  <si>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</si>
  <si>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</si>
  <si>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</si>
  <si>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</si>
  <si>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</si>
  <si>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</si>
  <si>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</si>
  <si>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</si>
  <si>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</si>
  <si>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</si>
  <si>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</si>
  <si>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</si>
  <si>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</si>
  <si>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</si>
  <si>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</si>
  <si>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</si>
  <si>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</si>
  <si>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</si>
  <si>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</si>
  <si>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</si>
  <si>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</si>
  <si>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</si>
  <si>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</si>
  <si>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</si>
  <si>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</si>
  <si>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</si>
  <si>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</si>
  <si>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</si>
  <si>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</si>
  <si>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</si>
  <si>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</si>
  <si>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</si>
  <si>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</si>
  <si>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</si>
  <si>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</si>
  <si>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</si>
  <si>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</si>
  <si>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</si>
  <si>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</si>
  <si>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</si>
  <si>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</si>
  <si>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</si>
  <si>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</si>
  <si>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</si>
  <si>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</si>
  <si>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</si>
  <si>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</si>
  <si>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</si>
  <si>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</si>
  <si>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</si>
  <si>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</si>
  <si>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</si>
  <si>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</si>
  <si>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</si>
  <si>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</si>
  <si>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</si>
  <si>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</si>
  <si>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</si>
  <si>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</si>
  <si>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</si>
  <si>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</si>
  <si>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</si>
  <si>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</si>
  <si>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</si>
  <si>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</si>
  <si>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</si>
  <si>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</si>
  <si>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</si>
  <si>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</si>
  <si>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</si>
  <si>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</si>
  <si>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</si>
  <si>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</si>
  <si>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</si>
  <si>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</si>
  <si>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</si>
  <si>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</si>
  <si>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</si>
  <si>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</si>
  <si>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</si>
  <si>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</si>
  <si>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</si>
  <si>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</si>
  <si>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</si>
  <si>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</si>
  <si>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</si>
  <si>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</si>
  <si>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</si>
  <si>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</si>
  <si>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</si>
  <si>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</si>
  <si>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</si>
  <si>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</si>
  <si>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</si>
  <si>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</si>
  <si>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</si>
  <si>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</si>
  <si>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</si>
  <si>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</si>
  <si>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</si>
  <si>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</si>
  <si>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</si>
  <si>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</si>
  <si>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</si>
  <si>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</si>
  <si>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</si>
  <si>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</si>
  <si>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</si>
  <si>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</si>
  <si>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</si>
  <si>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</si>
  <si>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</si>
  <si>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</si>
  <si>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</si>
  <si>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</si>
  <si>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</si>
  <si>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</si>
  <si>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</si>
  <si>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</si>
  <si>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</si>
  <si>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</si>
  <si>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</si>
  <si>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</si>
  <si>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</si>
  <si>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</si>
  <si>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</si>
  <si>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</si>
  <si>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</si>
  <si>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</si>
  <si>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</si>
  <si>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</si>
  <si>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</si>
  <si>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</si>
  <si>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</si>
  <si>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</si>
  <si>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</si>
  <si>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</si>
  <si>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</si>
  <si>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</si>
  <si>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</si>
  <si>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</si>
  <si>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</si>
  <si>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</si>
  <si>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</si>
  <si>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</si>
  <si>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</si>
  <si>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</si>
  <si>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</si>
  <si>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</si>
  <si>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</si>
  <si>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</si>
  <si>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</si>
  <si>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</si>
  <si>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</si>
  <si>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</si>
  <si>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</si>
  <si>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</si>
  <si>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</si>
  <si>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</si>
  <si>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</si>
  <si>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</si>
  <si>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</si>
  <si>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</si>
  <si>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</si>
  <si>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</si>
  <si>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</si>
  <si>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</si>
  <si>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</si>
  <si>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</si>
  <si>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</si>
  <si>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</si>
  <si>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</si>
  <si>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</si>
  <si>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</si>
  <si>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</si>
  <si>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</si>
  <si>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</si>
  <si>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</si>
  <si>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</si>
  <si>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</si>
  <si>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</si>
  <si>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</si>
  <si>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</si>
  <si>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</si>
  <si>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</si>
  <si>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</si>
  <si>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</si>
  <si>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</si>
  <si>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</si>
  <si>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</si>
  <si>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</si>
  <si>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</si>
  <si>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</si>
  <si>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</si>
  <si>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</si>
  <si>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</si>
  <si>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</si>
  <si>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</si>
  <si>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</si>
  <si>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</si>
  <si>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</si>
  <si>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</si>
  <si>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</si>
  <si>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</si>
  <si>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</si>
  <si>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</si>
  <si>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</si>
  <si>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</si>
  <si>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</si>
  <si>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</si>
  <si>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</si>
  <si>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</si>
  <si>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</si>
  <si>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</si>
  <si>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</si>
  <si>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</si>
  <si>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</si>
  <si>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</si>
  <si>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</si>
  <si>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</si>
  <si>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</si>
  <si>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</si>
  <si>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</si>
  <si>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</si>
  <si>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</si>
  <si>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</si>
  <si>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</si>
  <si>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</si>
  <si>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</si>
  <si>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</si>
  <si>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</si>
  <si>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</si>
  <si>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</si>
  <si>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</si>
  <si>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</si>
  <si>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</si>
  <si>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</si>
  <si>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</si>
  <si>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</si>
  <si>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</si>
  <si>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</si>
  <si>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</si>
  <si>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</si>
  <si>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</si>
  <si>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</si>
  <si>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</si>
  <si>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</si>
  <si>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</si>
  <si>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</si>
  <si>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</si>
  <si>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</si>
  <si>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</si>
  <si>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</si>
  <si>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</si>
  <si>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</si>
  <si>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</si>
  <si>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</si>
  <si>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</si>
  <si>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</si>
  <si>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</si>
  <si>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</si>
  <si>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</si>
  <si>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</si>
  <si>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</si>
  <si>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</si>
  <si>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</si>
  <si>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</si>
  <si>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</si>
  <si>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</si>
  <si>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</si>
  <si>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</si>
  <si>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</si>
  <si>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</si>
  <si>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</si>
  <si>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</si>
  <si>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</si>
  <si>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</si>
  <si>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</si>
  <si>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</si>
  <si>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</si>
  <si>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</si>
  <si>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</si>
  <si>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</si>
  <si>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</si>
  <si>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</si>
  <si>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</si>
  <si>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</si>
  <si>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</si>
  <si>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</si>
  <si>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</si>
  <si>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</si>
  <si>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</si>
  <si>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</si>
  <si>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</si>
  <si>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</si>
  <si>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</si>
  <si>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</si>
  <si>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</si>
  <si>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</si>
  <si>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</si>
  <si>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</si>
  <si>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</si>
  <si>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</si>
  <si>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</si>
  <si>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</si>
  <si>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</si>
  <si>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</si>
  <si>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</si>
  <si>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</si>
  <si>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</si>
  <si>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</si>
  <si>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</si>
  <si>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</si>
  <si>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</si>
  <si>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</si>
  <si>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</si>
  <si>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</si>
  <si>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</si>
  <si>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</si>
  <si>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</si>
  <si>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</si>
  <si>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</si>
  <si>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</si>
  <si>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</si>
  <si>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</si>
  <si>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</si>
  <si>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</si>
  <si>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</si>
  <si>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</si>
  <si>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</si>
  <si>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</si>
  <si>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</si>
  <si>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</si>
  <si>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</si>
  <si>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</si>
  <si>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</si>
  <si>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</si>
  <si>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</si>
  <si>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</si>
  <si>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</si>
  <si>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</si>
  <si>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</si>
  <si>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</si>
  <si>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</si>
  <si>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</si>
  <si>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</si>
  <si>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</si>
  <si>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</si>
  <si>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</si>
  <si>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</si>
  <si>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</si>
  <si>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</si>
  <si>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</si>
  <si>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</si>
  <si>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</si>
  <si>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</si>
  <si>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</si>
  <si>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</si>
  <si>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</si>
  <si>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</si>
  <si>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</si>
  <si>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</si>
  <si>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</si>
  <si>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</si>
  <si>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</si>
  <si>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</si>
  <si>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</si>
  <si>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</si>
  <si>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</si>
  <si>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</si>
  <si>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</si>
  <si>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</si>
  <si>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</si>
  <si>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</si>
  <si>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</si>
  <si>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</si>
  <si>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</si>
  <si>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</si>
  <si>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</si>
  <si>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</si>
  <si>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</si>
  <si>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</si>
  <si>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</si>
  <si>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</si>
  <si>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</si>
  <si>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</si>
  <si>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</si>
  <si>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</si>
  <si>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</si>
  <si>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</si>
  <si>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</si>
  <si>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</si>
  <si>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</si>
  <si>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</si>
  <si>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</si>
  <si>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</si>
  <si>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</si>
  <si>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</si>
  <si>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</si>
  <si>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</si>
  <si>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</si>
  <si>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</si>
  <si>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</si>
  <si>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</si>
  <si>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</si>
  <si>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</si>
  <si>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</si>
  <si>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</si>
  <si>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</si>
  <si>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</si>
  <si>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</si>
  <si>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</si>
  <si>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</si>
  <si>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</si>
  <si>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</si>
  <si>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</si>
  <si>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</si>
  <si>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</si>
  <si>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</si>
  <si>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</si>
  <si>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</si>
  <si>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</si>
  <si>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</si>
  <si>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</si>
  <si>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</si>
  <si>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</si>
  <si>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</si>
  <si>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</si>
  <si>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</si>
  <si>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</si>
  <si>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</si>
  <si>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</si>
  <si>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</si>
  <si>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</si>
  <si>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</si>
  <si>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</si>
  <si>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</si>
  <si>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</si>
  <si>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</si>
  <si>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</si>
  <si>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</si>
  <si>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</si>
  <si>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</si>
  <si>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</si>
  <si>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</si>
  <si>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</si>
  <si>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</si>
  <si>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</si>
  <si>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</si>
  <si>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</si>
  <si>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</si>
  <si>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</si>
  <si>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</si>
  <si>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</si>
  <si>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</si>
  <si>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</si>
  <si>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</si>
  <si>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</si>
  <si>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</si>
  <si>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</si>
  <si>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</si>
  <si>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</si>
  <si>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</si>
  <si>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</si>
  <si>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</si>
  <si>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</si>
  <si>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</si>
  <si>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</si>
  <si>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</si>
  <si>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</si>
  <si>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</si>
  <si>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</si>
  <si>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</si>
  <si>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</si>
  <si>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</si>
  <si>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</si>
  <si>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</si>
  <si>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</si>
  <si>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</si>
  <si>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</si>
  <si>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</si>
  <si>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</si>
  <si>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</si>
  <si>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</si>
  <si>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</si>
  <si>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</si>
  <si>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</si>
  <si>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</si>
  <si>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</si>
  <si>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</si>
  <si>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</si>
  <si>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</si>
  <si>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</si>
  <si>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</si>
  <si>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</si>
  <si>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</si>
  <si>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</si>
  <si>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</si>
  <si>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</si>
  <si>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</si>
  <si>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</si>
  <si>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</si>
  <si>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</si>
  <si>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</si>
  <si>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</si>
  <si>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</si>
  <si>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</si>
  <si>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</si>
  <si>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</si>
  <si>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</si>
  <si>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</si>
  <si>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</si>
  <si>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</si>
  <si>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</si>
  <si>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</si>
  <si>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</si>
  <si>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</si>
  <si>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</si>
  <si>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</si>
  <si>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</si>
  <si>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</si>
  <si>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</si>
  <si>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</si>
  <si>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</si>
  <si>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</si>
  <si>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</si>
  <si>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</si>
  <si>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</si>
  <si>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</si>
  <si>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</si>
  <si>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</si>
  <si>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</si>
  <si>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</si>
  <si>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</si>
  <si>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</si>
  <si>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</si>
  <si>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</si>
  <si>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</si>
  <si>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</si>
  <si>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</si>
  <si>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</si>
  <si>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</si>
  <si>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</si>
  <si>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</si>
  <si>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</si>
  <si>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</si>
  <si>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</si>
  <si>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</si>
  <si>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</si>
  <si>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</si>
  <si>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</si>
  <si>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</si>
  <si>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</si>
  <si>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</si>
  <si>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</si>
  <si>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</si>
  <si>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</si>
  <si>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</si>
  <si>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</si>
  <si>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</si>
  <si>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</si>
  <si>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</si>
  <si>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</si>
  <si>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</si>
  <si>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</si>
  <si>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</si>
  <si>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</si>
  <si>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</si>
  <si>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</si>
  <si>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</si>
  <si>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</si>
  <si>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</si>
  <si>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</si>
  <si>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</si>
  <si>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</si>
  <si>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</si>
  <si>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</si>
  <si>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</si>
  <si>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</si>
  <si>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</si>
  <si>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</si>
  <si>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</si>
  <si>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</si>
  <si>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</si>
  <si>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</si>
  <si>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</si>
  <si>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</si>
  <si>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</si>
  <si>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</si>
  <si>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</si>
  <si>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</si>
  <si>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</si>
  <si>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</si>
  <si>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</si>
  <si>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</si>
  <si>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</si>
  <si>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</si>
  <si>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</si>
  <si>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</si>
  <si>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</si>
  <si>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</si>
  <si>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</si>
  <si>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</si>
  <si>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</si>
  <si>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</si>
  <si>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</si>
  <si>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</si>
  <si>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</si>
  <si>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</si>
  <si>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</si>
  <si>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</si>
  <si>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</si>
  <si>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</si>
  <si>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</si>
  <si>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</si>
  <si>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</si>
  <si>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</si>
  <si>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</si>
  <si>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</si>
  <si>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</si>
  <si>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</si>
  <si>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</si>
  <si>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</si>
  <si>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</si>
  <si>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</si>
  <si>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</si>
  <si>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</si>
  <si>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</si>
  <si>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</si>
  <si>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</si>
  <si>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</si>
  <si>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</si>
  <si>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</si>
  <si>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</si>
  <si>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</si>
  <si>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</si>
  <si>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</si>
  <si>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</si>
  <si>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</si>
  <si>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</si>
  <si>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</si>
  <si>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</si>
  <si>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</si>
  <si>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</si>
  <si>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</si>
  <si>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</si>
  <si>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</si>
  <si>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</si>
  <si>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</si>
  <si>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</si>
  <si>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</si>
  <si>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</si>
  <si>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</si>
  <si>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</si>
  <si>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</si>
  <si>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</si>
  <si>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</si>
  <si>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</si>
  <si>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</si>
  <si>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</si>
  <si>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</si>
  <si>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</si>
  <si>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</si>
  <si>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</si>
  <si>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</si>
  <si>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</si>
  <si>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</si>
  <si>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</si>
  <si>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</si>
  <si>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</si>
  <si>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</si>
  <si>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</si>
  <si>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</si>
  <si>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</si>
  <si>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</si>
  <si>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</si>
  <si>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</si>
  <si>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</si>
  <si>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</si>
  <si>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</si>
  <si>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</si>
  <si>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</si>
  <si>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</si>
  <si>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</si>
  <si>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</si>
  <si>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</si>
  <si>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</si>
  <si>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</si>
  <si>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</si>
  <si>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</si>
  <si>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</si>
  <si>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</si>
  <si>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</si>
  <si>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</si>
  <si>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</si>
  <si>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</si>
  <si>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</si>
  <si>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</si>
  <si>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</si>
  <si>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</si>
  <si>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</si>
  <si>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</si>
  <si>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</si>
  <si>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</si>
  <si>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</si>
  <si>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</si>
  <si>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</si>
  <si>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</si>
  <si>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</si>
  <si>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</si>
  <si>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</si>
  <si>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</si>
  <si>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</si>
  <si>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</si>
  <si>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</si>
  <si>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</si>
  <si>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</si>
  <si>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</si>
  <si>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</si>
  <si>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</si>
  <si>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</si>
  <si>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</si>
  <si>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</si>
  <si>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</si>
  <si>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</si>
  <si>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</si>
  <si>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</si>
  <si>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</si>
  <si>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</si>
  <si>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</si>
  <si>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</si>
  <si>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</si>
  <si>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</si>
  <si>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</si>
  <si>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</si>
  <si>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</si>
  <si>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</si>
  <si>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</si>
  <si>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</si>
  <si>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</si>
  <si>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</si>
  <si>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</si>
  <si>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</si>
  <si>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</si>
  <si>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</si>
  <si>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</si>
  <si>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</si>
  <si>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</si>
  <si>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</si>
  <si>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</si>
  <si>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</si>
  <si>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</si>
  <si>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</si>
  <si>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</si>
  <si>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</si>
  <si>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</si>
  <si>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</si>
  <si>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</si>
  <si>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</si>
  <si>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</si>
  <si>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</si>
  <si>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</si>
  <si>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</si>
  <si>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</si>
  <si>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</si>
  <si>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</si>
  <si>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</si>
  <si>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</si>
  <si>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</si>
  <si>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</si>
  <si>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</si>
  <si>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</si>
  <si>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</si>
  <si>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</si>
  <si>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</si>
  <si>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</si>
  <si>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</si>
  <si>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</si>
  <si>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</si>
  <si>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</si>
  <si>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</si>
  <si>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</si>
  <si>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</si>
  <si>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</si>
  <si>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</si>
  <si>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</si>
  <si>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</si>
  <si>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</si>
  <si>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</si>
  <si>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</si>
  <si>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</si>
  <si>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</si>
  <si>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</si>
  <si>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</si>
  <si>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</si>
  <si>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</si>
  <si>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</si>
  <si>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</si>
  <si>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</si>
  <si>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</si>
  <si>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</si>
  <si>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</si>
  <si>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</si>
  <si>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</si>
  <si>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</si>
  <si>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</si>
  <si>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</si>
  <si>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</si>
  <si>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</si>
  <si>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</si>
  <si>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</si>
  <si>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</si>
  <si>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</si>
  <si>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</si>
  <si>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</si>
  <si>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</si>
  <si>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</si>
  <si>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</si>
  <si>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</si>
  <si>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</si>
  <si>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</si>
  <si>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</si>
  <si>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</si>
  <si>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</si>
  <si>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</si>
  <si>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</si>
  <si>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</si>
  <si>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</si>
  <si>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</si>
  <si>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</si>
  <si>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</si>
  <si>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</si>
  <si>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</si>
  <si>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</si>
  <si>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</si>
  <si>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</si>
  <si>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</si>
  <si>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</si>
  <si>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</si>
  <si>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</si>
  <si>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</si>
  <si>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</si>
  <si>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</si>
  <si>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</si>
  <si>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</si>
  <si>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</si>
  <si>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</si>
  <si>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</si>
  <si>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</si>
  <si>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</si>
  <si>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</si>
  <si>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</si>
  <si>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</si>
  <si>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</si>
  <si>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</si>
  <si>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</si>
  <si>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</si>
  <si>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</si>
  <si>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</si>
  <si>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</si>
  <si>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</si>
  <si>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</si>
  <si>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</si>
  <si>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</si>
  <si>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</si>
  <si>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</si>
  <si>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</si>
  <si>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</si>
  <si>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</si>
  <si>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</si>
  <si>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</si>
  <si>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</si>
  <si>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</si>
  <si>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</si>
  <si>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</si>
  <si>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</si>
  <si>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</si>
  <si>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</si>
  <si>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</si>
  <si>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</si>
  <si>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</si>
  <si>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</si>
  <si>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</si>
  <si>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</si>
  <si>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</si>
  <si>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</si>
  <si>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</si>
  <si>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</si>
  <si>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</si>
  <si>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</si>
  <si>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</si>
  <si>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</si>
  <si>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</si>
  <si>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</si>
  <si>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</si>
  <si>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</si>
  <si>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</si>
  <si>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</si>
  <si>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</si>
  <si>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</si>
  <si>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</si>
  <si>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</si>
  <si>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</si>
  <si>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</si>
  <si>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</si>
  <si>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</si>
  <si>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</si>
  <si>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</si>
  <si>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</si>
  <si>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</si>
  <si>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</si>
  <si>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</si>
  <si>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</si>
  <si>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</si>
  <si>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</si>
  <si>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</si>
  <si>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</si>
  <si>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</si>
  <si>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</si>
  <si>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</si>
  <si>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</si>
  <si>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</si>
  <si>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</si>
  <si>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</si>
  <si>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</si>
  <si>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</si>
  <si>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</si>
  <si>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</si>
  <si>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</si>
  <si>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</si>
  <si>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</si>
  <si>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</si>
  <si>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</si>
  <si>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</si>
  <si>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</si>
  <si>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</si>
  <si>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</si>
  <si>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</si>
  <si>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</si>
  <si>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</si>
  <si>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</si>
  <si>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</si>
  <si>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</si>
  <si>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</si>
  <si>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</si>
  <si>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</si>
  <si>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</si>
  <si>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</si>
  <si>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</si>
  <si>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</si>
  <si>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</si>
  <si>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</si>
  <si>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</si>
  <si>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</si>
  <si>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</si>
  <si>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</si>
  <si>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</si>
  <si>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</si>
  <si>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</si>
  <si>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</si>
  <si>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</si>
  <si>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</si>
  <si>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</si>
  <si>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</si>
  <si>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</si>
  <si>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</si>
  <si>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</si>
  <si>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</si>
  <si>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</si>
  <si>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</si>
  <si>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</si>
  <si>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</si>
  <si>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</si>
  <si>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</si>
  <si>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</si>
  <si>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</si>
  <si>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</si>
  <si>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</si>
  <si>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</si>
  <si>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</si>
  <si>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</si>
  <si>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</si>
  <si>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</si>
  <si>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</si>
  <si>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</si>
  <si>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</si>
  <si>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</si>
  <si>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</si>
  <si>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</si>
  <si>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</si>
  <si>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</si>
  <si>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</si>
  <si>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</si>
  <si>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</si>
  <si>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</si>
  <si>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</si>
  <si>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</si>
  <si>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</si>
  <si>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</si>
  <si>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</si>
  <si>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</si>
  <si>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</si>
  <si>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</si>
  <si>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</si>
  <si>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</si>
  <si>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</si>
  <si>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</si>
  <si>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</si>
  <si>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</si>
  <si>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</si>
  <si>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</si>
  <si>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</si>
  <si>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</si>
  <si>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</si>
  <si>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</si>
  <si>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</si>
  <si>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</si>
  <si>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</si>
  <si>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</si>
  <si>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</si>
  <si>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</si>
  <si>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</si>
  <si>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</si>
  <si>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</si>
  <si>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</si>
  <si>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</si>
  <si>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</si>
  <si>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</si>
  <si>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</si>
  <si>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</si>
  <si>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</si>
  <si>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</si>
  <si>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</si>
  <si>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</si>
  <si>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</si>
  <si>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</si>
  <si>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</si>
  <si>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</si>
  <si>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</si>
  <si>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</si>
  <si>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</si>
  <si>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</si>
  <si>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</si>
  <si>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</si>
  <si>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</si>
  <si>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</si>
  <si>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</si>
  <si>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</si>
  <si>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</si>
  <si>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</si>
  <si>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</si>
  <si>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</si>
  <si>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</si>
  <si>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</si>
  <si>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</si>
  <si>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</si>
  <si>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</si>
  <si>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</si>
  <si>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</si>
  <si>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</si>
  <si>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</si>
  <si>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</si>
  <si>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</si>
  <si>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</si>
  <si>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</si>
  <si>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</si>
  <si>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</si>
  <si>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</si>
  <si>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</si>
  <si>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</si>
  <si>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</si>
  <si>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</si>
  <si>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</si>
  <si>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</si>
  <si>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</si>
  <si>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</si>
  <si>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</si>
  <si>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</si>
  <si>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</si>
  <si>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</si>
  <si>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</si>
  <si>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</si>
  <si>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</si>
  <si>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</si>
  <si>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</si>
  <si>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</si>
  <si>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</si>
  <si>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</si>
  <si>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</si>
  <si>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</si>
  <si>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</si>
  <si>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</si>
  <si>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</si>
  <si>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</si>
  <si>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</si>
  <si>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</si>
  <si>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</si>
  <si>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</si>
  <si>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</si>
  <si>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</si>
  <si>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</si>
  <si>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</si>
  <si>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</si>
  <si>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</si>
  <si>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</si>
  <si>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</si>
  <si>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</si>
  <si>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</si>
  <si>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</si>
  <si>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</si>
  <si>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</si>
  <si>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</si>
  <si>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</si>
  <si>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</si>
  <si>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</si>
  <si>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</si>
  <si>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</si>
  <si>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</si>
  <si>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</si>
  <si>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</si>
  <si>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</si>
  <si>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</si>
  <si>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</si>
  <si>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</si>
  <si>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</si>
  <si>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</si>
  <si>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</si>
  <si>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</si>
  <si>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</si>
  <si>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</si>
  <si>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</si>
  <si>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</si>
  <si>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</si>
  <si>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</si>
  <si>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</si>
  <si>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</si>
  <si>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</si>
  <si>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</si>
  <si>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</si>
  <si>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</si>
  <si>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</si>
  <si>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</si>
  <si>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</si>
  <si>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</si>
  <si>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</si>
  <si>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</si>
  <si>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</si>
  <si>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</si>
  <si>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</si>
  <si>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</si>
  <si>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</si>
  <si>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</si>
  <si>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</si>
  <si>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</si>
  <si>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</si>
  <si>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</si>
  <si>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</si>
  <si>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</si>
  <si>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</si>
  <si>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</si>
  <si>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</si>
  <si>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</si>
  <si>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</si>
  <si>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</si>
  <si>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</si>
  <si>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</si>
  <si>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</si>
  <si>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</si>
  <si>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</si>
  <si>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</si>
  <si>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</si>
  <si>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</si>
  <si>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</si>
  <si>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</si>
  <si>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</si>
  <si>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</si>
  <si>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</si>
  <si>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</si>
  <si>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</si>
  <si>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</si>
  <si>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</si>
  <si>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</si>
  <si>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</si>
  <si>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</si>
  <si>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</si>
  <si>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</si>
  <si>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</si>
  <si>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</si>
  <si>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</si>
  <si>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</si>
  <si>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</si>
  <si>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</si>
  <si>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</si>
  <si>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</si>
  <si>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</si>
  <si>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</si>
  <si>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</si>
  <si>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</si>
  <si>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</si>
  <si>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</si>
  <si>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</si>
  <si>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</si>
  <si>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</si>
  <si>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</si>
  <si>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</si>
  <si>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</si>
  <si>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</si>
  <si>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</si>
  <si>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</si>
  <si>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</si>
  <si>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</si>
  <si>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</si>
  <si>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</si>
  <si>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</si>
  <si>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</si>
  <si>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</si>
  <si>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</si>
  <si>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</si>
  <si>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</si>
  <si>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</si>
  <si>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</si>
  <si>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</si>
  <si>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</si>
  <si>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</si>
  <si>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</si>
  <si>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</si>
  <si>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</si>
  <si>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</si>
  <si>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</si>
  <si>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</si>
  <si>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</si>
  <si>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</si>
  <si>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</si>
  <si>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</si>
  <si>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</si>
  <si>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</si>
  <si>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</si>
  <si>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</si>
  <si>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</si>
  <si>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</si>
  <si>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</si>
  <si>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</si>
  <si>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</si>
  <si>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</si>
  <si>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</si>
  <si>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</si>
  <si>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</si>
  <si>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</si>
  <si>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</si>
  <si>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</si>
  <si>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</si>
  <si>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</si>
  <si>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</si>
  <si>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</si>
  <si>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</si>
  <si>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</si>
  <si>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</si>
  <si>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</si>
  <si>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</si>
  <si>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</si>
  <si>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</si>
  <si>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</si>
  <si>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</si>
  <si>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</si>
  <si>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</si>
  <si>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</si>
  <si>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</si>
  <si>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</si>
  <si>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</si>
  <si>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</si>
  <si>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</si>
  <si>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</si>
  <si>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</si>
  <si>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</si>
  <si>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</si>
  <si>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</si>
  <si>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</si>
  <si>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</si>
  <si>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</si>
  <si>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</si>
  <si>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</si>
  <si>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</si>
  <si>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</si>
  <si>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</si>
  <si>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</si>
  <si>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</si>
  <si>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</si>
  <si>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</si>
  <si>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</si>
  <si>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</si>
  <si>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</si>
  <si>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</si>
  <si>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</si>
  <si>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</si>
  <si>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</si>
  <si>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</si>
  <si>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</si>
  <si>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</si>
  <si>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</si>
  <si>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</si>
  <si>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</si>
  <si>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</si>
  <si>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</si>
  <si>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</si>
  <si>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</si>
  <si>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</si>
  <si>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</si>
  <si>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</si>
  <si>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</si>
  <si>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</si>
  <si>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</si>
  <si>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</si>
  <si>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</si>
  <si>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</si>
  <si>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</si>
  <si>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</si>
  <si>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</si>
  <si>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</si>
  <si>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</si>
  <si>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</si>
  <si>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</si>
  <si>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</si>
  <si>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</si>
  <si>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</si>
  <si>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</si>
  <si>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</si>
  <si>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</si>
  <si>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</si>
  <si>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</si>
  <si>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</si>
  <si>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</si>
  <si>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</si>
  <si>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</si>
  <si>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</si>
  <si>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</si>
  <si>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</si>
  <si>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</si>
  <si>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</si>
  <si>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</si>
  <si>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</si>
  <si>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</si>
  <si>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</si>
  <si>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</si>
  <si>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</si>
  <si>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</si>
  <si>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</si>
  <si>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</si>
  <si>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</si>
  <si>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</si>
  <si>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</si>
  <si>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</si>
  <si>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</si>
  <si>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</si>
  <si>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</si>
  <si>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</si>
  <si>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</si>
  <si>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</si>
  <si>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</si>
  <si>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</si>
  <si>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</si>
  <si>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</si>
  <si>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</si>
  <si>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</si>
  <si>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</si>
  <si>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</si>
  <si>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</si>
  <si>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</si>
  <si>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</si>
  <si>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</si>
  <si>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</si>
  <si>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</si>
  <si>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</si>
  <si>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</si>
  <si>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</si>
  <si>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</si>
  <si>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</si>
  <si>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</si>
  <si>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</si>
  <si>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</si>
  <si>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</si>
  <si>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</si>
  <si>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</si>
  <si>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</si>
  <si>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</si>
  <si>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</si>
  <si>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</si>
  <si>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</si>
  <si>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</si>
  <si>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</si>
  <si>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</si>
  <si>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</si>
  <si>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</si>
  <si>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</si>
  <si>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</si>
  <si>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</si>
  <si>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</si>
  <si>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</si>
  <si>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</si>
  <si>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</si>
  <si>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</si>
  <si>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</si>
  <si>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</si>
  <si>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</si>
  <si>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</si>
  <si>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</si>
  <si>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</si>
  <si>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</si>
  <si>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</si>
  <si>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</si>
  <si>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</si>
  <si>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</si>
  <si>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</si>
  <si>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</si>
  <si>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</si>
  <si>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</si>
  <si>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</si>
  <si>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</si>
  <si>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</si>
  <si>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</si>
  <si>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</si>
  <si>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</si>
  <si>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</si>
  <si>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</si>
  <si>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</si>
  <si>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</si>
  <si>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</si>
  <si>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</si>
  <si>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</si>
  <si>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</si>
  <si>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</si>
  <si>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</si>
  <si>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</si>
  <si>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</si>
  <si>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</si>
  <si>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</si>
  <si>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</si>
  <si>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</si>
  <si>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</si>
  <si>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</si>
  <si>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</si>
  <si>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</si>
  <si>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</si>
  <si>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</si>
  <si>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</si>
  <si>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</si>
  <si>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</si>
  <si>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</si>
  <si>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</si>
  <si>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</si>
  <si>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</si>
  <si>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</si>
  <si>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</si>
  <si>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</si>
  <si>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</si>
  <si>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</si>
  <si>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</si>
  <si>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</si>
  <si>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</si>
  <si>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</si>
  <si>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</si>
  <si>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</si>
  <si>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</si>
  <si>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</si>
  <si>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</si>
  <si>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</si>
  <si>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</si>
  <si>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</si>
  <si>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</si>
  <si>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</si>
  <si>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</si>
  <si>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</si>
  <si>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</si>
  <si>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</si>
  <si>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</si>
  <si>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</si>
  <si>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</si>
  <si>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</si>
  <si>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</si>
  <si>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</si>
  <si>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</si>
  <si>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</si>
  <si>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</si>
  <si>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</si>
  <si>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</si>
  <si>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</si>
  <si>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</si>
  <si>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</si>
  <si>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</si>
  <si>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</si>
  <si>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</si>
  <si>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</si>
  <si>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</si>
  <si>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</si>
  <si>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</si>
  <si>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</si>
  <si>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</si>
  <si>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</si>
  <si>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</si>
  <si>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</si>
  <si>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</si>
  <si>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</si>
  <si>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</si>
  <si>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</si>
  <si>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</si>
  <si>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</si>
  <si>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</si>
  <si>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</si>
  <si>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</si>
  <si>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</si>
  <si>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</si>
  <si>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</si>
  <si>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</si>
  <si>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</si>
  <si>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</si>
  <si>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</si>
  <si>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</si>
  <si>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</si>
  <si>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</si>
  <si>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</si>
  <si>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</si>
  <si>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</si>
  <si>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</si>
  <si>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</si>
  <si>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</si>
  <si>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</si>
  <si>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</si>
  <si>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</si>
  <si>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</si>
  <si>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</si>
  <si>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</si>
  <si>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</si>
  <si>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</si>
  <si>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</si>
  <si>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</si>
  <si>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</si>
  <si>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</si>
  <si>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</si>
  <si>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</si>
  <si>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</si>
  <si>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</si>
  <si>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</si>
  <si>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</si>
  <si>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</si>
  <si>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</si>
  <si>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</si>
  <si>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</si>
  <si>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</si>
  <si>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</si>
  <si>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</si>
  <si>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</si>
  <si>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</si>
  <si>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</si>
  <si>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</si>
  <si>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</si>
  <si>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</si>
  <si>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</si>
  <si>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</si>
  <si>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</si>
  <si>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</si>
  <si>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</si>
  <si>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</si>
  <si>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</si>
  <si>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</si>
  <si>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</si>
  <si>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</si>
  <si>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</si>
  <si>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</si>
  <si>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</si>
  <si>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</si>
  <si>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</si>
  <si>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</si>
  <si>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</si>
  <si>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</si>
  <si>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</si>
  <si>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</si>
  <si>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</si>
  <si>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</si>
  <si>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</si>
  <si>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</si>
  <si>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</si>
  <si>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</si>
  <si>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</si>
  <si>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</si>
  <si>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</si>
  <si>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</si>
  <si>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</si>
  <si>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</si>
  <si>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</si>
  <si>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</si>
  <si>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</si>
  <si>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</si>
  <si>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</si>
  <si>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</si>
  <si>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</si>
  <si>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</si>
  <si>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</si>
  <si>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</si>
  <si>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</si>
  <si>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</si>
  <si>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</si>
  <si>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</si>
  <si>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</si>
  <si>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</si>
  <si>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</si>
  <si>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</si>
  <si>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</si>
  <si>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</si>
  <si>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</si>
  <si>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</si>
  <si>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</si>
  <si>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</si>
  <si>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</si>
  <si>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</si>
  <si>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</si>
  <si>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</si>
  <si>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</si>
  <si>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</si>
  <si>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</si>
  <si>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</si>
  <si>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</si>
  <si>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</si>
  <si>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</si>
  <si>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</si>
  <si>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</si>
  <si>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</si>
  <si>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</si>
  <si>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</si>
  <si>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</si>
  <si>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</si>
  <si>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</si>
  <si>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</si>
  <si>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</si>
  <si>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</si>
  <si>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</si>
  <si>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</si>
  <si>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</si>
  <si>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</si>
  <si>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</si>
  <si>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</si>
  <si>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</si>
  <si>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</si>
  <si>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</si>
  <si>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</si>
  <si>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</si>
  <si>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</si>
  <si>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</si>
  <si>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</si>
  <si>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</si>
  <si>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</si>
  <si>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</si>
  <si>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</si>
  <si>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</si>
  <si>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</si>
  <si>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</si>
  <si>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</si>
  <si>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</si>
  <si>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</si>
  <si>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</si>
  <si>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</si>
  <si>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</si>
  <si>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</si>
  <si>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</si>
  <si>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</si>
  <si>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</si>
  <si>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</si>
  <si>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</si>
  <si>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</si>
  <si>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</si>
  <si>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</si>
  <si>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</si>
  <si>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</si>
  <si>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</si>
  <si>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</si>
  <si>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</si>
  <si>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</si>
  <si>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</si>
  <si>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</si>
  <si>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</si>
  <si>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</si>
  <si>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</si>
  <si>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</si>
  <si>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</si>
  <si>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</si>
  <si>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</si>
  <si>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</si>
  <si>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</si>
  <si>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</si>
  <si>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</si>
  <si>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</si>
  <si>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</si>
  <si>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</si>
  <si>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</si>
  <si>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</si>
  <si>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</si>
  <si>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</si>
  <si>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</si>
  <si>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</si>
  <si>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</si>
  <si>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</si>
  <si>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</si>
  <si>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</si>
  <si>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</si>
  <si>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</si>
  <si>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</si>
  <si>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</si>
  <si>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</si>
  <si>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</si>
  <si>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</si>
  <si>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</si>
  <si>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</si>
  <si>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</si>
  <si>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</si>
  <si>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</si>
  <si>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</si>
  <si>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</si>
  <si>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</si>
  <si>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</si>
  <si>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</si>
  <si>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</si>
  <si>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</si>
  <si>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</si>
  <si>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</si>
  <si>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</si>
  <si>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</si>
  <si>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</si>
  <si>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</si>
  <si>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</si>
  <si>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</si>
  <si>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</si>
  <si>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</si>
  <si>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</si>
  <si>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</si>
  <si>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</si>
  <si>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</si>
  <si>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</si>
  <si>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</si>
  <si>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</si>
  <si>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</si>
  <si>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</si>
  <si>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</si>
  <si>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</si>
  <si>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</si>
  <si>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</si>
  <si>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</si>
  <si>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</si>
  <si>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</si>
  <si>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</si>
  <si>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</si>
  <si>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</si>
  <si>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</si>
  <si>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</si>
  <si>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</si>
  <si>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</si>
  <si>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</si>
  <si>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</si>
  <si>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</si>
  <si>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</si>
  <si>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</si>
  <si>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</si>
  <si>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</si>
  <si>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</si>
  <si>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</si>
  <si>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</si>
  <si>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</si>
  <si>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</si>
  <si>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</si>
  <si>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</si>
  <si>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</si>
  <si>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</si>
  <si>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</si>
  <si>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</si>
  <si>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</si>
  <si>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</si>
  <si>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</si>
  <si>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</si>
  <si>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</si>
  <si>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</si>
  <si>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</si>
  <si>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</si>
  <si>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</si>
  <si>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</si>
  <si>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</si>
  <si>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</si>
  <si>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</si>
  <si>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</si>
  <si>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</si>
  <si>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</si>
  <si>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</si>
  <si>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</si>
  <si>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</si>
  <si>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</si>
  <si>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</si>
  <si>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</si>
  <si>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</si>
  <si>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</si>
  <si>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</si>
  <si>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</si>
  <si>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</si>
  <si>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</si>
  <si>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</si>
  <si>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</si>
  <si>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</si>
  <si>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</si>
  <si>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</si>
  <si>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</si>
  <si>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</si>
  <si>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</si>
  <si>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</si>
  <si>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</si>
  <si>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</si>
  <si>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</si>
  <si>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</si>
  <si>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</si>
  <si>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</si>
  <si>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</si>
  <si>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</si>
  <si>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</si>
  <si>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</si>
  <si>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</si>
  <si>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</si>
  <si>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</si>
  <si>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</si>
  <si>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</si>
  <si>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</si>
  <si>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</si>
  <si>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</si>
  <si>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</si>
  <si>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</si>
  <si>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</si>
  <si>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</si>
  <si>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</si>
  <si>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</si>
  <si>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</si>
  <si>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</si>
  <si>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</si>
  <si>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</si>
  <si>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</si>
  <si>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</si>
  <si>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</si>
  <si>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</si>
  <si>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</si>
  <si>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</si>
  <si>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</si>
  <si>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</si>
  <si>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</si>
  <si>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</si>
  <si>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</si>
  <si>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</si>
  <si>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</si>
  <si>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</si>
  <si>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</si>
  <si>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</si>
  <si>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</si>
  <si>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</si>
  <si>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</si>
  <si>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</si>
  <si>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</si>
  <si>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</si>
  <si>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</si>
  <si>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</si>
  <si>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</si>
  <si>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</si>
  <si>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</si>
  <si>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</si>
  <si>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</si>
  <si>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</si>
  <si>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</si>
  <si>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</si>
  <si>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</si>
  <si>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</si>
  <si>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</si>
  <si>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</si>
  <si>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</si>
  <si>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</si>
  <si>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</si>
  <si>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</si>
  <si>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</si>
  <si>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</si>
  <si>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</si>
  <si>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</si>
  <si>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</si>
  <si>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</si>
  <si>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</si>
  <si>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</si>
  <si>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</si>
  <si>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</si>
  <si>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</si>
  <si>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</si>
  <si>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</si>
  <si>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</si>
  <si>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</si>
  <si>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</si>
  <si>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</si>
  <si>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</si>
  <si>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</si>
  <si>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</si>
  <si>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</si>
  <si>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</si>
  <si>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</si>
  <si>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</si>
  <si>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</si>
  <si>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</si>
  <si>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</si>
  <si>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</si>
  <si>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</si>
  <si>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</si>
  <si>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</si>
  <si>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</si>
  <si>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</si>
  <si>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</si>
  <si>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</si>
  <si>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</si>
  <si>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</si>
  <si>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</si>
  <si>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</si>
  <si>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</si>
  <si>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</si>
  <si>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</si>
  <si>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</si>
  <si>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</si>
  <si>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</si>
  <si>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</si>
  <si>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</si>
  <si>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</si>
  <si>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</si>
  <si>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</si>
  <si>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</si>
  <si>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</si>
  <si>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</si>
  <si>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</si>
  <si>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</si>
  <si>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</si>
  <si>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</si>
  <si>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</si>
  <si>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</si>
  <si>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</si>
  <si>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</si>
  <si>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</si>
  <si>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</si>
  <si>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</si>
  <si>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</si>
  <si>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</si>
  <si>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</si>
  <si>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</si>
  <si>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</si>
  <si>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</si>
  <si>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</si>
  <si>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</si>
  <si>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</si>
  <si>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</si>
  <si>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</si>
  <si>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</si>
  <si>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</si>
  <si>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</si>
  <si>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</si>
  <si>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</si>
  <si>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</si>
  <si>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</si>
  <si>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</si>
  <si>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</si>
  <si>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</si>
  <si>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</si>
  <si>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</si>
  <si>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</si>
  <si>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</si>
  <si>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</si>
  <si>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</si>
  <si>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</si>
  <si>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</si>
  <si>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</si>
  <si>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</si>
  <si>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</si>
  <si>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</si>
  <si>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</si>
  <si>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</si>
  <si>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</si>
  <si>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</si>
  <si>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</si>
  <si>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</si>
  <si>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</si>
  <si>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</si>
  <si>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</si>
  <si>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</si>
  <si>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</si>
  <si>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</si>
  <si>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</si>
  <si>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</si>
  <si>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</si>
  <si>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</si>
  <si>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</si>
  <si>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</si>
  <si>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</si>
  <si>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</si>
  <si>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</si>
  <si>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</si>
  <si>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</si>
  <si>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</si>
  <si>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</si>
  <si>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</si>
  <si>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</si>
  <si>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</si>
  <si>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</si>
  <si>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</si>
  <si>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</si>
  <si>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</si>
  <si>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</si>
  <si>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</si>
  <si>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</si>
  <si>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</si>
  <si>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</si>
  <si>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</si>
  <si>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</si>
  <si>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</si>
  <si>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</si>
  <si>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</si>
  <si>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</si>
  <si>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</si>
  <si>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</si>
  <si>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</si>
  <si>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</si>
  <si>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</si>
  <si>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</si>
  <si>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</si>
  <si>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</si>
  <si>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</si>
  <si>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</si>
  <si>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</si>
  <si>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</si>
  <si>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</si>
  <si>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</si>
  <si>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</si>
  <si>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</si>
  <si>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</si>
  <si>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</si>
  <si>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</si>
  <si>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</si>
  <si>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</si>
  <si>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</si>
  <si>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</si>
  <si>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</si>
  <si>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</si>
  <si>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</si>
  <si>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</si>
  <si>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</si>
  <si>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</si>
  <si>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</si>
  <si>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</si>
  <si>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</si>
  <si>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</si>
  <si>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</si>
  <si>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</si>
  <si>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</si>
  <si>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</si>
  <si>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</si>
  <si>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</si>
  <si>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</si>
  <si>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</si>
  <si>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</si>
  <si>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</si>
  <si>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</si>
  <si>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</si>
  <si>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</si>
  <si>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</si>
  <si>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</si>
  <si>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</si>
  <si>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</si>
  <si>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</si>
  <si>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</si>
  <si>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</si>
  <si>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</si>
  <si>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</si>
  <si>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</si>
  <si>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</si>
  <si>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</si>
  <si>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</si>
  <si>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</si>
  <si>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</si>
  <si>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</si>
  <si>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</si>
  <si>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</si>
  <si>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</si>
  <si>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</si>
  <si>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</si>
  <si>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</si>
  <si>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</si>
  <si>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</si>
  <si>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</si>
  <si>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</si>
  <si>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</si>
  <si>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</si>
  <si>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</si>
  <si>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</si>
  <si>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</si>
  <si>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</si>
  <si>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</si>
  <si>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</si>
  <si>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</si>
  <si>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</si>
  <si>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</si>
  <si>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</si>
  <si>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</si>
  <si>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</si>
  <si>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</si>
  <si>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</si>
  <si>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</si>
  <si>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</si>
  <si>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</si>
  <si>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</si>
  <si>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</si>
  <si>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</si>
  <si>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</si>
  <si>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</si>
  <si>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</si>
  <si>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</si>
  <si>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</si>
  <si>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</si>
  <si>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</si>
  <si>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</si>
  <si>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</si>
  <si>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</si>
  <si>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</si>
  <si>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</si>
  <si>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</si>
  <si>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</si>
  <si>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</si>
  <si>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</si>
  <si>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</si>
  <si>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</si>
  <si>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</si>
  <si>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</si>
  <si>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</si>
  <si>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</si>
  <si>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</si>
  <si>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</si>
  <si>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</si>
  <si>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</si>
  <si>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</si>
  <si>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</si>
  <si>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</si>
  <si>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</si>
  <si>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</si>
  <si>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</si>
  <si>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</si>
  <si>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</si>
  <si>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</si>
  <si>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</si>
  <si>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</si>
  <si>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</si>
  <si>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</si>
  <si>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</si>
  <si>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</si>
  <si>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</si>
  <si>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</si>
  <si>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</si>
  <si>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</si>
  <si>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</si>
  <si>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</si>
  <si>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</si>
  <si>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</si>
  <si>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</si>
  <si>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</si>
  <si>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</si>
  <si>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</si>
  <si>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</si>
  <si>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</si>
  <si>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</si>
  <si>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</si>
  <si>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</si>
  <si>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</si>
  <si>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</si>
  <si>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</si>
  <si>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</si>
  <si>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</si>
  <si>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</si>
  <si>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</si>
  <si>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</si>
  <si>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</si>
  <si>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</si>
  <si>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</si>
  <si>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</si>
  <si>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</si>
  <si>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</si>
  <si>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</si>
  <si>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</si>
  <si>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</si>
  <si>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</si>
  <si>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</si>
  <si>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</si>
  <si>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</si>
  <si>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</si>
  <si>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</si>
  <si>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</si>
  <si>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</si>
  <si>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</si>
  <si>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</si>
  <si>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</si>
  <si>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</si>
  <si>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</si>
  <si>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</si>
  <si>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</si>
  <si>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</si>
  <si>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</si>
  <si>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</si>
  <si>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</si>
  <si>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</si>
  <si>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</si>
  <si>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</si>
  <si>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</si>
  <si>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</si>
  <si>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</si>
  <si>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</si>
  <si>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</si>
  <si>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</si>
  <si>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</si>
  <si>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</si>
  <si>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</si>
  <si>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</si>
  <si>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</si>
  <si>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</si>
  <si>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</si>
  <si>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</si>
  <si>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</si>
  <si>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</si>
  <si>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</si>
  <si>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</si>
  <si>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</si>
  <si>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</si>
  <si>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</si>
  <si>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</si>
  <si>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</si>
  <si>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</si>
  <si>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</si>
  <si>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</si>
  <si>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</si>
  <si>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</si>
  <si>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</si>
  <si>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</si>
  <si>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</si>
  <si>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</si>
  <si>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</si>
  <si>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</si>
  <si>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</si>
  <si>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</si>
  <si>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</si>
  <si>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</si>
  <si>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</si>
  <si>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</si>
  <si>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</si>
  <si>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</si>
  <si>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</si>
  <si>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</si>
  <si>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</si>
  <si>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</si>
  <si>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</si>
  <si>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</si>
  <si>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</si>
  <si>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</si>
  <si>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</si>
  <si>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</si>
  <si>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</si>
  <si>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</si>
  <si>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</si>
  <si>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</si>
  <si>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</si>
  <si>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</si>
  <si>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</si>
  <si>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</si>
  <si>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</si>
  <si>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</si>
  <si>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</si>
  <si>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</si>
  <si>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</si>
  <si>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</si>
  <si>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</si>
  <si>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</si>
  <si>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</si>
  <si>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</si>
  <si>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</si>
  <si>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</si>
  <si>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</si>
  <si>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</si>
  <si>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</si>
  <si>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</si>
  <si>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</si>
  <si>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</si>
  <si>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</si>
  <si>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</si>
  <si>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</si>
  <si>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</si>
  <si>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</si>
  <si>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</si>
  <si>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</si>
  <si>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</si>
  <si>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</si>
  <si>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</si>
  <si>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</si>
  <si>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</si>
  <si>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</si>
  <si>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</si>
  <si>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</si>
  <si>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</si>
  <si>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</si>
  <si>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</si>
  <si>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</si>
  <si>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</si>
  <si>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</si>
  <si>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</si>
  <si>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</si>
  <si>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</si>
  <si>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</si>
  <si>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</si>
  <si>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</si>
  <si>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</si>
  <si>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</si>
  <si>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</si>
  <si>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</si>
  <si>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</si>
  <si>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</si>
  <si>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</si>
  <si>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</si>
  <si>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</si>
  <si>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</si>
  <si>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</si>
  <si>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</si>
  <si>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</si>
  <si>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</si>
  <si>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</si>
  <si>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</si>
  <si>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</si>
  <si>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</si>
  <si>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</si>
  <si>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</si>
  <si>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</si>
  <si>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</si>
  <si>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</si>
  <si>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</si>
  <si>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</si>
  <si>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</si>
  <si>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</si>
  <si>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</si>
  <si>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</si>
  <si>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</si>
  <si>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</si>
  <si>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</si>
  <si>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</si>
  <si>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</si>
  <si>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</si>
  <si>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</si>
  <si>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</si>
  <si>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</si>
  <si>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</si>
  <si>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</si>
  <si>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</si>
  <si>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</si>
  <si>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</si>
  <si>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</si>
  <si>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</si>
  <si>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</si>
  <si>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</si>
  <si>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</si>
  <si>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</si>
  <si>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</si>
  <si>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</si>
  <si>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</si>
  <si>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</si>
  <si>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</si>
  <si>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</si>
  <si>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</si>
  <si>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</si>
  <si>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</si>
  <si>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</si>
  <si>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</si>
  <si>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</si>
  <si>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</si>
  <si>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</si>
  <si>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</si>
  <si>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</si>
  <si>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</si>
  <si>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</si>
  <si>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</si>
  <si>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</si>
  <si>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</si>
  <si>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</si>
  <si>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</si>
  <si>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</si>
  <si>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</si>
  <si>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</si>
  <si>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</si>
  <si>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</si>
  <si>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</si>
  <si>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</si>
  <si>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</si>
  <si>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</si>
  <si>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</si>
  <si>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</si>
  <si>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</si>
  <si>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</si>
  <si>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</si>
  <si>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</si>
  <si>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</si>
  <si>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</si>
  <si>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</si>
  <si>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</si>
  <si>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</si>
  <si>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</si>
  <si>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</si>
  <si>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</si>
  <si>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</si>
  <si>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</si>
  <si>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</si>
  <si>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</si>
  <si>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</si>
  <si>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</si>
  <si>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</si>
  <si>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</si>
  <si>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</si>
  <si>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</si>
  <si>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</si>
  <si>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</si>
  <si>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</si>
  <si>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</si>
  <si>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</si>
  <si>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</si>
  <si>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</si>
  <si>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</si>
  <si>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</si>
  <si>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</si>
  <si>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</si>
  <si>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</si>
  <si>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</si>
  <si>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</si>
  <si>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</si>
  <si>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</si>
  <si>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</si>
  <si>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</si>
  <si>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</si>
  <si>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</si>
  <si>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</si>
  <si>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</si>
  <si>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</si>
  <si>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</si>
  <si>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</si>
  <si>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</si>
  <si>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</si>
  <si>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</si>
  <si>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</si>
  <si>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</si>
  <si>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</si>
  <si>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</si>
  <si>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</si>
  <si>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</si>
  <si>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</si>
  <si>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</si>
  <si>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</si>
  <si>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</si>
  <si>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</si>
  <si>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</si>
  <si>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</si>
  <si>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</si>
  <si>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</si>
  <si>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</si>
  <si>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</si>
  <si>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</si>
  <si>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</si>
  <si>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</si>
  <si>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</si>
  <si>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</si>
  <si>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</si>
  <si>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</si>
  <si>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</si>
  <si>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</si>
  <si>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</si>
  <si>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</si>
  <si>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</si>
  <si>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</si>
  <si>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</si>
  <si>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</si>
  <si>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</si>
  <si>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</si>
  <si>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</si>
  <si>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</si>
  <si>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</si>
  <si>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</si>
  <si>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</si>
  <si>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</si>
  <si>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</si>
  <si>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</si>
  <si>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</si>
  <si>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</si>
  <si>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</si>
  <si>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</si>
  <si>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</si>
  <si>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</si>
  <si>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</si>
  <si>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</si>
  <si>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</si>
  <si>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</si>
  <si>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</si>
  <si>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</si>
  <si>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</si>
  <si>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</si>
  <si>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</si>
  <si>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</si>
  <si>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</si>
  <si>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</si>
  <si>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</si>
  <si>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</si>
  <si>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</si>
  <si>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</si>
  <si>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</si>
  <si>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</si>
  <si>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</si>
  <si>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</si>
  <si>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</si>
  <si>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</si>
  <si>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</si>
  <si>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</si>
  <si>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</si>
  <si>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</si>
  <si>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</si>
  <si>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</si>
  <si>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</si>
  <si>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</si>
  <si>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</si>
  <si>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</si>
  <si>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</si>
  <si>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</si>
  <si>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</si>
  <si>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</si>
  <si>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</si>
  <si>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</si>
  <si>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</si>
  <si>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</si>
  <si>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</si>
  <si>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</si>
  <si>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</si>
  <si>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</si>
  <si>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</si>
  <si>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</si>
  <si>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</si>
  <si>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</si>
  <si>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</si>
  <si>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</si>
  <si>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</si>
  <si>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</si>
  <si>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</si>
  <si>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</si>
  <si>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</si>
  <si>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</si>
  <si>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</si>
  <si>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</si>
  <si>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</si>
  <si>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</si>
  <si>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</si>
  <si>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</si>
  <si>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</si>
  <si>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</si>
  <si>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</si>
  <si>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</si>
  <si>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</si>
  <si>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</si>
  <si>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</si>
  <si>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</si>
  <si>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</si>
  <si>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</si>
  <si>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</si>
  <si>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</si>
  <si>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</si>
  <si>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</si>
  <si>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</si>
  <si>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</si>
  <si>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</si>
  <si>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</si>
  <si>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</si>
  <si>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</si>
  <si>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</si>
  <si>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</si>
  <si>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</si>
  <si>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</si>
  <si>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</si>
  <si>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</si>
  <si>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</si>
  <si>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</si>
  <si>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</si>
  <si>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</si>
  <si>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</si>
  <si>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</si>
  <si>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</si>
  <si>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</si>
  <si>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</si>
  <si>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</si>
  <si>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</si>
  <si>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</si>
  <si>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</si>
  <si>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</si>
  <si>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</si>
  <si>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</si>
  <si>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</si>
  <si>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</si>
  <si>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</si>
  <si>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</si>
  <si>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</si>
  <si>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</si>
  <si>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</si>
  <si>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</si>
  <si>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</si>
  <si>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</si>
  <si>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</si>
  <si>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</si>
  <si>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</si>
  <si>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</si>
  <si>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</si>
  <si>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</si>
  <si>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</si>
  <si>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</si>
  <si>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</si>
  <si>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</si>
  <si>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</si>
  <si>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</si>
  <si>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</si>
  <si>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</si>
  <si>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</si>
  <si>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</si>
  <si>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</si>
  <si>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</si>
  <si>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</si>
  <si>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</si>
  <si>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</si>
  <si>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</si>
  <si>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</si>
  <si>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</si>
  <si>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</si>
  <si>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</si>
  <si>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</si>
  <si>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</si>
  <si>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</si>
  <si>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</si>
  <si>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</si>
  <si>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</si>
  <si>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</si>
  <si>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</si>
  <si>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</si>
  <si>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</si>
  <si>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</si>
  <si>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</si>
  <si>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</si>
  <si>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</si>
  <si>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</si>
  <si>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</si>
  <si>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</si>
  <si>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</si>
  <si>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</si>
  <si>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</si>
  <si>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</si>
  <si>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</si>
  <si>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</si>
  <si>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</si>
  <si>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</si>
  <si>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</si>
  <si>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</si>
  <si>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</si>
  <si>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</si>
  <si>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</si>
  <si>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</si>
  <si>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</si>
  <si>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</si>
  <si>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</si>
  <si>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</si>
  <si>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</si>
  <si>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</si>
  <si>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</si>
  <si>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</si>
  <si>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</si>
  <si>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</si>
  <si>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</si>
  <si>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</si>
  <si>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</si>
  <si>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</si>
  <si>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</si>
  <si>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</si>
  <si>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</si>
  <si>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</si>
  <si>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</si>
  <si>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</si>
  <si>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</si>
  <si>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</si>
  <si>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</si>
  <si>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</si>
  <si>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</si>
  <si>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</si>
  <si>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</si>
  <si>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</si>
  <si>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</si>
  <si>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</si>
  <si>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</si>
  <si>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</si>
  <si>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</si>
  <si>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</si>
  <si>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</si>
  <si>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</si>
  <si>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</si>
  <si>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</si>
  <si>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</si>
  <si>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</si>
  <si>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</si>
  <si>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</si>
  <si>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</si>
  <si>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</si>
  <si>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</si>
  <si>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</si>
  <si>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</si>
  <si>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</si>
  <si>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</si>
  <si>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</si>
  <si>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</si>
  <si>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</si>
  <si>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</si>
  <si>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</si>
  <si>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</si>
  <si>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</si>
  <si>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</si>
  <si>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</si>
  <si>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</si>
  <si>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</si>
  <si>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</si>
  <si>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</si>
  <si>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</si>
  <si>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</si>
  <si>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</si>
  <si>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</si>
  <si>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</si>
  <si>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</si>
  <si>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</si>
  <si>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</si>
  <si>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</si>
  <si>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</si>
  <si>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</si>
  <si>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</si>
  <si>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</si>
  <si>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</si>
  <si>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</si>
  <si>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</si>
  <si>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</si>
  <si>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</si>
  <si>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</si>
  <si>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</si>
  <si>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</si>
  <si>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</si>
  <si>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</si>
  <si>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</si>
  <si>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</si>
  <si>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</si>
  <si>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</si>
  <si>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</si>
  <si>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</si>
  <si>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</si>
  <si>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</si>
  <si>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</si>
  <si>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</si>
  <si>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</si>
  <si>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</si>
  <si>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</si>
  <si>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</si>
  <si>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</si>
  <si>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</si>
  <si>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</si>
  <si>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</si>
  <si>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</si>
  <si>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</si>
  <si>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</si>
  <si>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</si>
  <si>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</si>
  <si>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</si>
  <si>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</si>
  <si>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</si>
  <si>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</si>
  <si>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</si>
  <si>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</si>
  <si>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</si>
  <si>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</si>
  <si>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</si>
  <si>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</si>
  <si>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</si>
  <si>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</si>
  <si>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</si>
  <si>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</si>
  <si>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</si>
  <si>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</si>
  <si>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</si>
  <si>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</si>
  <si>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</si>
  <si>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</si>
  <si>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</si>
  <si>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</si>
  <si>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</si>
  <si>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</si>
  <si>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</si>
  <si>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</si>
  <si>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</si>
  <si>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</si>
  <si>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</si>
  <si>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</si>
  <si>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</si>
  <si>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</si>
  <si>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</si>
  <si>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</si>
  <si>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</si>
  <si>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</si>
  <si>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</si>
  <si>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</si>
  <si>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</si>
  <si>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</si>
  <si>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</si>
  <si>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</si>
  <si>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</si>
  <si>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</si>
  <si>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</si>
  <si>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</si>
  <si>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</si>
  <si>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</si>
  <si>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</si>
  <si>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</si>
  <si>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</si>
  <si>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</si>
  <si>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</si>
  <si>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</si>
  <si>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</si>
  <si>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</si>
  <si>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</si>
  <si>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</si>
  <si>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</si>
  <si>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</si>
  <si>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</si>
  <si>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</si>
  <si>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</si>
  <si>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</si>
  <si>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</si>
  <si>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</si>
  <si>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</si>
  <si>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</si>
  <si>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</si>
  <si>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</si>
  <si>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</si>
  <si>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</si>
  <si>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</si>
  <si>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</si>
  <si>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</si>
  <si>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</si>
  <si>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</si>
  <si>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</si>
  <si>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</si>
  <si>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</si>
  <si>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</si>
  <si>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</si>
  <si>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</si>
  <si>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</si>
  <si>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</si>
  <si>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</si>
  <si>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</si>
  <si>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</si>
  <si>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</si>
  <si>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</si>
  <si>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</si>
  <si>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</si>
  <si>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</si>
  <si>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</si>
  <si>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</si>
  <si>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</si>
  <si>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</si>
  <si>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</si>
  <si>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</si>
  <si>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</si>
  <si>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</si>
  <si>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</si>
  <si>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</si>
  <si>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</si>
  <si>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</si>
  <si>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</si>
  <si>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</si>
  <si>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</si>
  <si>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</si>
  <si>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</si>
  <si>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</si>
  <si>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</si>
  <si>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</si>
  <si>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</si>
  <si>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</si>
  <si>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</si>
  <si>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</si>
  <si>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</si>
  <si>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</si>
  <si>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</si>
  <si>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</si>
  <si>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</si>
  <si>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</si>
  <si>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</si>
  <si>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</si>
  <si>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</si>
  <si>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</si>
  <si>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</si>
  <si>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</si>
  <si>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</si>
  <si>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</si>
  <si>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</si>
  <si>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</si>
  <si>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</si>
  <si>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</si>
  <si>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</si>
  <si>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</si>
  <si>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</si>
  <si>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</si>
  <si>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</si>
  <si>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</si>
  <si>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</si>
  <si>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</si>
  <si>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</si>
  <si>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</si>
  <si>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</si>
  <si>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</si>
  <si>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</si>
  <si>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</si>
  <si>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</si>
  <si>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</si>
  <si>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</si>
  <si>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</si>
  <si>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</si>
  <si>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</si>
  <si>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</si>
  <si>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</si>
  <si>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</si>
  <si>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</si>
  <si>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</si>
  <si>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</si>
  <si>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</si>
  <si>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</si>
  <si>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</si>
  <si>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</si>
  <si>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</si>
  <si>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</si>
  <si>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</si>
  <si>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</si>
  <si>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</si>
  <si>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</si>
  <si>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</si>
  <si>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</si>
  <si>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</si>
  <si>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</si>
  <si>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</si>
  <si>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</si>
  <si>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</si>
  <si>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</si>
  <si>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</si>
  <si>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</si>
  <si>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</si>
  <si>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</si>
  <si>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</si>
  <si>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</si>
  <si>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</si>
  <si>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</si>
  <si>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</si>
  <si>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</si>
  <si>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</si>
  <si>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</si>
  <si>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</si>
  <si>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</si>
  <si>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</si>
  <si>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</si>
  <si>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</si>
  <si>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</si>
  <si>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</si>
  <si>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</si>
  <si>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</si>
  <si>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</si>
  <si>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</si>
  <si>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</si>
  <si>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</si>
  <si>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</si>
  <si>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</si>
  <si>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</si>
  <si>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</si>
  <si>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</si>
  <si>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</si>
  <si>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</si>
  <si>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</si>
  <si>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</si>
  <si>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</si>
  <si>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</si>
  <si>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</si>
  <si>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</si>
  <si>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</si>
  <si>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</si>
  <si>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</si>
  <si>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</si>
  <si>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</si>
  <si>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</si>
  <si>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</si>
  <si>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</si>
  <si>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</si>
  <si>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</si>
  <si>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</si>
  <si>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</si>
  <si>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</si>
  <si>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</si>
  <si>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</si>
  <si>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</si>
  <si>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</si>
  <si>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</si>
  <si>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</si>
  <si>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</si>
  <si>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</si>
  <si>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</si>
  <si>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</si>
  <si>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</si>
  <si>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</si>
  <si>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</si>
  <si>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</si>
  <si>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</si>
  <si>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</si>
  <si>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</si>
  <si>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</si>
  <si>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</si>
  <si>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</si>
  <si>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</si>
  <si>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</si>
  <si>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</si>
  <si>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</si>
  <si>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</si>
  <si>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</si>
  <si>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</si>
  <si>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</si>
  <si>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</si>
  <si>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</si>
  <si>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</si>
  <si>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</si>
  <si>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</si>
  <si>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</si>
  <si>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</si>
  <si>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</si>
  <si>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</si>
  <si>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</si>
  <si>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</si>
  <si>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</si>
  <si>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</si>
  <si>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</si>
  <si>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</si>
  <si>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</si>
  <si>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</si>
  <si>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</si>
  <si>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</si>
  <si>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</si>
  <si>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</si>
  <si>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</si>
  <si>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</si>
  <si>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</si>
  <si>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</si>
  <si>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</si>
  <si>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</si>
  <si>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</si>
  <si>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</si>
  <si>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</si>
  <si>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</si>
  <si>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</si>
  <si>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</si>
  <si>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</si>
  <si>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</si>
  <si>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</si>
  <si>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</si>
  <si>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</si>
  <si>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</si>
  <si>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</si>
  <si>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</si>
  <si>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</si>
  <si>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</si>
  <si>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</si>
  <si>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</si>
  <si>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</si>
  <si>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</si>
  <si>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</si>
  <si>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</si>
  <si>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</si>
  <si>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</si>
  <si>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</si>
  <si>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</si>
  <si>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</si>
  <si>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</si>
  <si>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</si>
  <si>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</si>
  <si>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</si>
  <si>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</si>
  <si>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</si>
  <si>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</si>
  <si>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</si>
  <si>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</si>
  <si>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</si>
  <si>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</si>
  <si>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</si>
  <si>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</si>
  <si>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</si>
  <si>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</si>
  <si>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</si>
  <si>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</si>
  <si>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</si>
  <si>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</si>
  <si>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</si>
  <si>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</si>
  <si>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</si>
  <si>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</si>
  <si>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</si>
  <si>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</si>
  <si>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</si>
  <si>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</si>
  <si>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</si>
  <si>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</si>
  <si>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</si>
  <si>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</si>
  <si>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</si>
  <si>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</si>
  <si>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</si>
  <si>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</si>
  <si>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</si>
  <si>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</si>
  <si>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</si>
  <si>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</si>
  <si>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</si>
  <si>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</si>
  <si>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</si>
  <si>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</si>
  <si>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</si>
  <si>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</si>
  <si>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</si>
  <si>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</si>
  <si>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</si>
  <si>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</si>
  <si>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</si>
  <si>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</si>
  <si>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</si>
  <si>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</si>
  <si>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</si>
  <si>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</si>
  <si>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</si>
  <si>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</si>
  <si>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</si>
  <si>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</si>
  <si>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</si>
  <si>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</si>
  <si>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</si>
  <si>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</si>
  <si>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</si>
  <si>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</si>
  <si>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</si>
  <si>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</si>
  <si>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</si>
  <si>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</si>
  <si>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</si>
  <si>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</si>
  <si>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</si>
  <si>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</si>
  <si>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</si>
  <si>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</si>
  <si>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</si>
  <si>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</si>
  <si>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</si>
  <si>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</si>
  <si>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</si>
  <si>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</si>
  <si>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</si>
  <si>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</si>
  <si>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</si>
  <si>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</si>
  <si>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</si>
  <si>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</si>
  <si>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</si>
  <si>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</si>
  <si>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</si>
  <si>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</si>
  <si>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</si>
  <si>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</si>
  <si>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</si>
  <si>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</si>
  <si>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</si>
  <si>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</si>
  <si>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</si>
  <si>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</si>
  <si>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</si>
  <si>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</si>
  <si>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</si>
  <si>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</si>
  <si>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</si>
  <si>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</si>
  <si>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</si>
  <si>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</si>
  <si>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</si>
  <si>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</si>
  <si>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</si>
  <si>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</si>
  <si>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</si>
  <si>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</si>
  <si>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</si>
  <si>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</si>
  <si>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</si>
  <si>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</si>
  <si>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</si>
  <si>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</si>
  <si>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</si>
  <si>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</si>
  <si>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</si>
  <si>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</si>
  <si>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</si>
  <si>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</si>
  <si>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</si>
  <si>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</si>
  <si>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</si>
  <si>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</si>
  <si>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</si>
  <si>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</si>
  <si>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</si>
  <si>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</si>
  <si>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</si>
  <si>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</si>
  <si>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</si>
  <si>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</si>
  <si>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</si>
  <si>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</si>
  <si>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</si>
  <si>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</si>
  <si>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</si>
  <si>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</si>
  <si>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</si>
  <si>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</si>
  <si>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</si>
  <si>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</si>
  <si>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</si>
  <si>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</si>
  <si>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</si>
  <si>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</si>
  <si>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</si>
  <si>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</si>
  <si>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</si>
  <si>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</si>
  <si>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</si>
  <si>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</si>
  <si>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</si>
  <si>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</si>
  <si>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</si>
  <si>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</si>
  <si>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</si>
  <si>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</si>
  <si>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</si>
  <si>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</si>
  <si>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</si>
  <si>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</si>
  <si>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</si>
  <si>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</si>
  <si>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</si>
  <si>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</si>
  <si>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</si>
  <si>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</si>
  <si>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</si>
  <si>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</si>
  <si>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</si>
  <si>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</si>
  <si>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</si>
  <si>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</si>
  <si>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</si>
  <si>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</si>
  <si>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</si>
  <si>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</si>
  <si>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</si>
  <si>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</si>
  <si>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</si>
  <si>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</si>
  <si>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</si>
  <si>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</si>
  <si>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</si>
  <si>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</si>
  <si>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</si>
  <si>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</si>
  <si>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</si>
  <si>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</si>
  <si>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</si>
  <si>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</si>
  <si>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</si>
  <si>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</si>
  <si>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</si>
  <si>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</si>
  <si>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</si>
  <si>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</si>
  <si>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</si>
  <si>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</si>
  <si>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</si>
  <si>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</si>
  <si>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</si>
  <si>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</si>
  <si>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</si>
  <si>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</si>
  <si>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</si>
  <si>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</si>
  <si>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</si>
  <si>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</si>
  <si>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</si>
  <si>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</si>
  <si>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</si>
  <si>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</si>
  <si>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</si>
  <si>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</si>
  <si>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</si>
  <si>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</si>
  <si>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</si>
  <si>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</si>
  <si>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</si>
  <si>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</si>
  <si>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</si>
  <si>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</si>
  <si>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</si>
  <si>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</si>
  <si>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</si>
  <si>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</si>
  <si>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</si>
  <si>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</si>
  <si>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</si>
  <si>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</si>
  <si>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</si>
  <si>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</si>
  <si>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</si>
  <si>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</si>
  <si>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</si>
  <si>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</si>
  <si>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</si>
  <si>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</si>
  <si>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</si>
  <si>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</si>
  <si>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</si>
  <si>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</si>
  <si>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</si>
  <si>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</si>
  <si>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</si>
  <si>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</si>
  <si>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</si>
  <si>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</si>
  <si>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</si>
  <si>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</si>
  <si>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</si>
  <si>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</si>
  <si>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</si>
  <si>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</si>
  <si>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</si>
  <si>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</si>
  <si>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</si>
  <si>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</si>
  <si>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</si>
  <si>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</si>
  <si>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</si>
  <si>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</si>
  <si>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</si>
  <si>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</si>
  <si>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</si>
  <si>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</si>
  <si>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</si>
  <si>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</si>
  <si>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</si>
  <si>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</si>
  <si>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</si>
  <si>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</si>
  <si>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</si>
  <si>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</si>
  <si>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</si>
  <si>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</si>
  <si>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</si>
  <si>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</si>
  <si>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</si>
  <si>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</si>
  <si>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</si>
  <si>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</si>
  <si>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</si>
  <si>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</si>
  <si>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</si>
  <si>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</si>
  <si>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</si>
  <si>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</si>
  <si>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</si>
  <si>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</si>
  <si>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</si>
  <si>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</si>
  <si>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</si>
  <si>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</si>
  <si>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</si>
  <si>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</si>
  <si>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</si>
  <si>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</si>
  <si>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</si>
  <si>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</si>
  <si>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</si>
  <si>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</si>
  <si>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</si>
  <si>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</si>
  <si>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</si>
  <si>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</si>
  <si>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</si>
  <si>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</si>
  <si>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</si>
  <si>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</si>
  <si>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</si>
  <si>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</si>
  <si>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</si>
  <si>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</si>
  <si>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</si>
  <si>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</si>
  <si>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</si>
  <si>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</si>
  <si>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</si>
  <si>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</si>
  <si>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</si>
  <si>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</si>
  <si>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</si>
  <si>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</si>
  <si>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</si>
  <si>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</si>
  <si>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</si>
  <si>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</si>
  <si>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</si>
  <si>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</si>
  <si>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</si>
  <si>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</si>
  <si>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</si>
  <si>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</si>
  <si>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</si>
  <si>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</si>
  <si>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</si>
  <si>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</si>
  <si>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</si>
  <si>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</si>
  <si>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</si>
  <si>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</si>
  <si>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</si>
  <si>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</si>
  <si>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</si>
  <si>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</si>
  <si>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</si>
  <si>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</si>
  <si>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</si>
  <si>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</si>
  <si>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</si>
  <si>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</si>
  <si>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</si>
  <si>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</si>
  <si>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</si>
  <si>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</si>
  <si>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</si>
  <si>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</si>
  <si>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</si>
  <si>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</si>
  <si>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</si>
  <si>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</si>
  <si>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</si>
  <si>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</si>
  <si>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</si>
  <si>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</si>
  <si>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</si>
  <si>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</si>
  <si>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</si>
  <si>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</si>
  <si>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</si>
  <si>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</si>
  <si>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</si>
  <si>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</si>
  <si>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</si>
  <si>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</si>
  <si>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</si>
  <si>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</si>
  <si>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</si>
  <si>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</si>
  <si>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</si>
  <si>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</si>
  <si>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</si>
  <si>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</si>
  <si>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</si>
  <si>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</si>
  <si>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</si>
  <si>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</si>
  <si>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</si>
  <si>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</si>
  <si>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</si>
  <si>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</si>
  <si>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</si>
  <si>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</si>
  <si>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</si>
  <si>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</si>
  <si>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</si>
  <si>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</si>
  <si>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</si>
  <si>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</si>
  <si>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</si>
  <si>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</si>
  <si>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</si>
  <si>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</si>
  <si>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</si>
  <si>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</si>
  <si>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</si>
  <si>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</si>
  <si>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</si>
  <si>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</si>
  <si>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</si>
  <si>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</si>
  <si>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</si>
  <si>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</si>
  <si>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</si>
  <si>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</si>
  <si>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</si>
  <si>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</si>
  <si>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</si>
  <si>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</si>
  <si>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</si>
  <si>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</si>
  <si>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</si>
  <si>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</si>
  <si>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</si>
  <si>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</si>
  <si>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</si>
  <si>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</si>
  <si>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</si>
  <si>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</si>
  <si>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</si>
  <si>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</si>
  <si>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</si>
  <si>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</si>
  <si>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</si>
  <si>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</si>
  <si>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</si>
  <si>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</si>
  <si>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</si>
  <si>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</si>
  <si>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</si>
  <si>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</si>
  <si>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</si>
  <si>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</si>
  <si>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</si>
  <si>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</si>
  <si>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</si>
  <si>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</si>
  <si>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</si>
  <si>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</si>
  <si>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</si>
  <si>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</si>
  <si>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</si>
  <si>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</si>
  <si>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</si>
  <si>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</si>
  <si>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</si>
  <si>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</si>
  <si>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</si>
  <si>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</si>
  <si>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</si>
  <si>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</si>
  <si>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</si>
  <si>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</si>
  <si>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</si>
  <si>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</si>
  <si>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</si>
  <si>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</si>
  <si>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</si>
  <si>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</si>
  <si>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</si>
  <si>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</si>
  <si>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</si>
  <si>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</si>
  <si>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</si>
  <si>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</si>
  <si>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</si>
  <si>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</si>
  <si>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</si>
  <si>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</si>
  <si>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</si>
  <si>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</si>
  <si>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</si>
  <si>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</si>
  <si>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</si>
  <si>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</si>
  <si>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</si>
  <si>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</si>
  <si>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</si>
  <si>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</si>
  <si>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</si>
  <si>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</si>
  <si>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</si>
  <si>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</si>
  <si>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</si>
  <si>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</si>
  <si>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</si>
  <si>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</si>
  <si>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</si>
  <si>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</si>
  <si>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</si>
  <si>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</si>
  <si>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</si>
  <si>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</si>
  <si>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</si>
  <si>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</si>
  <si>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</si>
  <si>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</si>
  <si>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</si>
  <si>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</si>
  <si>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</si>
  <si>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</si>
  <si>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</si>
  <si>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</si>
  <si>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</si>
  <si>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</si>
  <si>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</si>
  <si>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</si>
  <si>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</si>
  <si>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</si>
  <si>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</si>
  <si>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</si>
  <si>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</si>
  <si>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</si>
  <si>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</si>
  <si>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</si>
  <si>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</si>
  <si>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</si>
  <si>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</si>
  <si>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</si>
  <si>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</si>
  <si>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</si>
  <si>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</si>
  <si>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</si>
  <si>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</si>
  <si>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</si>
  <si>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</si>
  <si>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</si>
  <si>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</si>
  <si>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</si>
  <si>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</si>
  <si>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</si>
  <si>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</si>
  <si>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</si>
  <si>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</si>
  <si>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</si>
  <si>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</si>
  <si>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</si>
  <si>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</si>
  <si>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</si>
  <si>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</si>
  <si>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</si>
  <si>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</si>
  <si>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</si>
  <si>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</si>
  <si>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</si>
  <si>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</si>
  <si>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</si>
  <si>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</si>
  <si>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</si>
  <si>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</si>
  <si>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</si>
  <si>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</si>
  <si>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</si>
  <si>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</si>
  <si>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</si>
  <si>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</si>
  <si>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</si>
  <si>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</si>
  <si>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</si>
  <si>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</si>
  <si>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</si>
  <si>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</si>
  <si>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</si>
  <si>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</si>
  <si>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</si>
  <si>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</si>
  <si>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</si>
  <si>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</si>
  <si>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</si>
  <si>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</si>
  <si>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</si>
  <si>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</si>
  <si>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</si>
  <si>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</si>
  <si>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</si>
  <si>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</si>
  <si>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</si>
  <si>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</si>
  <si>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</si>
  <si>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</si>
  <si>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</si>
  <si>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</si>
  <si>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</si>
  <si>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</si>
  <si>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</si>
  <si>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</si>
  <si>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</si>
  <si>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</si>
  <si>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</si>
  <si>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</si>
  <si>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</si>
  <si>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</si>
  <si>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</si>
  <si>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</si>
  <si>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</si>
  <si>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</si>
  <si>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</si>
  <si>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</si>
  <si>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</si>
  <si>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</si>
  <si>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</si>
  <si>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</si>
  <si>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</si>
  <si>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</si>
  <si>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</si>
  <si>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</si>
  <si>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</si>
  <si>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</si>
  <si>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</si>
  <si>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</si>
  <si>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</si>
  <si>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</si>
  <si>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</si>
  <si>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</si>
  <si>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</si>
  <si>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</si>
  <si>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</si>
  <si>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</si>
  <si>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</si>
  <si>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</si>
  <si>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</si>
  <si>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</si>
  <si>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</si>
  <si>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</si>
  <si>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</si>
  <si>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</si>
  <si>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</si>
  <si>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</si>
  <si>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</si>
  <si>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</si>
  <si>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</si>
  <si>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</si>
  <si>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</si>
  <si>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</si>
  <si>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</si>
  <si>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</si>
  <si>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</si>
  <si>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</si>
  <si>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</si>
  <si>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</si>
  <si>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</si>
  <si>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</si>
  <si>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</si>
  <si>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</si>
  <si>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</si>
  <si>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</si>
  <si>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</si>
  <si>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</si>
  <si>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</si>
  <si>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</si>
  <si>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</si>
  <si>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</si>
  <si>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</si>
  <si>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</si>
  <si>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</si>
  <si>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</si>
  <si>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</si>
  <si>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</si>
  <si>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</si>
  <si>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</si>
  <si>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</si>
  <si>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</si>
  <si>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</si>
  <si>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</si>
  <si>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</si>
  <si>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</si>
  <si>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</si>
  <si>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</si>
  <si>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</si>
  <si>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</si>
  <si>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</si>
  <si>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</si>
  <si>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</si>
  <si>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</si>
  <si>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</si>
  <si>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</si>
  <si>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</si>
  <si>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</si>
  <si>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</si>
  <si>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</si>
  <si>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</si>
  <si>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</si>
  <si>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</si>
  <si>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</si>
  <si>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</si>
  <si>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</si>
  <si>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</si>
  <si>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</si>
  <si>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</si>
  <si>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</si>
  <si>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</si>
  <si>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</si>
  <si>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</si>
  <si>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</si>
  <si>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</si>
  <si>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</si>
  <si>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</si>
  <si>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</si>
  <si>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</si>
  <si>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</si>
  <si>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</si>
  <si>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</si>
  <si>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</si>
  <si>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</si>
  <si>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</si>
  <si>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</si>
  <si>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</si>
  <si>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</si>
  <si>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</si>
  <si>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</si>
  <si>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</si>
  <si>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</si>
  <si>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</si>
  <si>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</si>
  <si>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</si>
  <si>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</si>
  <si>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</si>
  <si>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</si>
  <si>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</si>
  <si>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</si>
  <si>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</si>
  <si>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</si>
  <si>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</si>
  <si>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</si>
  <si>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</si>
  <si>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</si>
  <si>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</si>
  <si>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</si>
  <si>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</si>
  <si>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</si>
  <si>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</si>
  <si>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</si>
  <si>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</si>
  <si>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</si>
  <si>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</si>
  <si>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</si>
  <si>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</si>
  <si>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</si>
  <si>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</si>
  <si>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</si>
  <si>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</si>
  <si>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</si>
  <si>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</si>
  <si>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</si>
  <si>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</si>
  <si>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</si>
  <si>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</si>
  <si>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</si>
  <si>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</si>
  <si>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</si>
  <si>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</si>
  <si>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</si>
  <si>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</si>
  <si>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</si>
  <si>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</si>
  <si>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</si>
  <si>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</si>
  <si>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</si>
  <si>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</si>
  <si>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</si>
  <si>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</si>
  <si>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</si>
  <si>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</si>
  <si>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</si>
  <si>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</si>
  <si>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</si>
  <si>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</si>
  <si>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</si>
  <si>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</si>
  <si>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</si>
  <si>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</si>
  <si>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</si>
  <si>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</si>
  <si>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</si>
  <si>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</si>
  <si>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</si>
  <si>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</si>
  <si>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</si>
  <si>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</si>
  <si>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</si>
  <si>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</si>
  <si>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</si>
  <si>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</si>
  <si>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</si>
  <si>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</si>
  <si>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</si>
  <si>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</si>
  <si>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</si>
  <si>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</si>
  <si>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</si>
  <si>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</si>
  <si>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</si>
  <si>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</si>
  <si>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</si>
  <si>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</si>
  <si>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</si>
  <si>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</si>
  <si>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</si>
  <si>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</si>
  <si>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</si>
  <si>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</si>
  <si>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</si>
  <si>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</si>
  <si>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</si>
  <si>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</si>
  <si>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</si>
  <si>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</si>
  <si>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</si>
  <si>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</si>
  <si>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</si>
  <si>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</si>
  <si>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</si>
  <si>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</si>
  <si>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</si>
  <si>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</si>
  <si>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</si>
  <si>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</si>
  <si>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</si>
  <si>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</si>
  <si>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</si>
  <si>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</si>
  <si>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</si>
  <si>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</si>
  <si>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</si>
  <si>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</si>
  <si>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</si>
  <si>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</si>
  <si>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</si>
  <si>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</si>
  <si>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</si>
  <si>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</si>
  <si>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</si>
  <si>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</si>
  <si>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</si>
  <si>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</si>
  <si>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</si>
  <si>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</si>
  <si>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</si>
  <si>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</si>
  <si>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</si>
  <si>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</si>
  <si>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</si>
  <si>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</si>
  <si>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</si>
  <si>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</si>
  <si>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</si>
  <si>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</si>
  <si>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</si>
  <si>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</si>
  <si>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</si>
  <si>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</si>
  <si>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</si>
  <si>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</si>
  <si>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</si>
  <si>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</si>
  <si>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</si>
  <si>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</si>
  <si>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</si>
  <si>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</si>
  <si>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</si>
  <si>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</si>
  <si>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</si>
  <si>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</si>
  <si>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</si>
  <si>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</si>
  <si>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</si>
  <si>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</si>
  <si>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</si>
  <si>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</si>
  <si>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</si>
  <si>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</si>
  <si>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</si>
  <si>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</si>
  <si>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</si>
  <si>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</si>
  <si>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</si>
  <si>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</si>
  <si>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</si>
  <si>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</si>
  <si>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</si>
  <si>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</si>
  <si>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</si>
  <si>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</si>
  <si>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</si>
  <si>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</si>
  <si>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</si>
  <si>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</si>
  <si>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</si>
  <si>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</si>
  <si>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</si>
  <si>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</si>
  <si>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</si>
  <si>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</si>
  <si>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</si>
  <si>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</si>
  <si>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</si>
  <si>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</si>
  <si>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</si>
  <si>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</si>
  <si>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</si>
  <si>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</si>
  <si>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</si>
  <si>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</si>
  <si>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</si>
  <si>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</si>
  <si>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</si>
  <si>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</si>
  <si>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</si>
  <si>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</si>
  <si>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</si>
  <si>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</si>
  <si>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</si>
  <si>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</si>
  <si>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</si>
  <si>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</si>
  <si>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</si>
  <si>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</si>
  <si>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</si>
  <si>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</si>
  <si>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</si>
  <si>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</si>
  <si>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</si>
  <si>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</si>
  <si>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</si>
  <si>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</si>
  <si>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</si>
  <si>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</si>
  <si>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</si>
  <si>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</si>
  <si>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</si>
  <si>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</si>
  <si>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</si>
  <si>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</si>
  <si>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</si>
  <si>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</si>
  <si>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</si>
  <si>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</si>
  <si>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</si>
  <si>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</si>
  <si>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</si>
  <si>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</si>
  <si>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</si>
  <si>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</si>
  <si>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</si>
  <si>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</si>
  <si>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</si>
  <si>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</si>
  <si>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</si>
  <si>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</si>
  <si>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</si>
  <si>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</si>
  <si>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</si>
  <si>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</si>
  <si>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</si>
  <si>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</si>
  <si>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</si>
  <si>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</si>
  <si>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</si>
  <si>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</si>
  <si>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</si>
  <si>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</si>
  <si>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</si>
  <si>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</si>
  <si>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</si>
  <si>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</si>
  <si>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</si>
  <si>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</si>
  <si>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</si>
  <si>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</si>
  <si>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</si>
  <si>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</si>
  <si>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</si>
  <si>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</si>
  <si>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</si>
  <si>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</si>
  <si>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</si>
  <si>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</si>
  <si>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</si>
  <si>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</si>
  <si>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</si>
  <si>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</si>
  <si>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</si>
  <si>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</si>
  <si>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</si>
  <si>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</si>
  <si>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</si>
  <si>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</si>
  <si>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</si>
  <si>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</si>
  <si>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</si>
  <si>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</si>
  <si>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</si>
  <si>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</si>
  <si>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</si>
  <si>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</si>
  <si>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</si>
  <si>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</si>
  <si>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</si>
  <si>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</si>
  <si>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</si>
  <si>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</si>
  <si>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</si>
  <si>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</si>
  <si>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</si>
  <si>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</si>
  <si>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</si>
  <si>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</si>
  <si>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</si>
  <si>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</si>
  <si>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</si>
  <si>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</si>
  <si>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</si>
  <si>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</si>
  <si>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</si>
  <si>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</si>
  <si>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</si>
  <si>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</si>
  <si>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</si>
  <si>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</si>
  <si>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</si>
  <si>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</si>
  <si>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</si>
  <si>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</si>
  <si>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</si>
  <si>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</si>
  <si>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</si>
  <si>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</si>
  <si>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</si>
  <si>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</si>
  <si>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</si>
  <si>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</si>
  <si>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</si>
  <si>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</si>
  <si>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</si>
  <si>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</si>
  <si>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</si>
  <si>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</si>
  <si>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</si>
  <si>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</si>
  <si>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</si>
  <si>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</si>
  <si>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</si>
  <si>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</si>
  <si>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</si>
  <si>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</si>
  <si>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</si>
  <si>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</si>
  <si>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</si>
  <si>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</si>
  <si>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</si>
  <si>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</si>
  <si>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</si>
  <si>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</si>
  <si>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</si>
  <si>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</si>
  <si>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</si>
  <si>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</si>
  <si>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</si>
  <si>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</si>
  <si>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</si>
  <si>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</si>
  <si>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</si>
  <si>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</si>
  <si>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</si>
  <si>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</si>
  <si>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</si>
  <si>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</si>
  <si>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</si>
  <si>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</si>
  <si>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</si>
  <si>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</si>
  <si>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</si>
  <si>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</si>
  <si>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</si>
  <si>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</si>
  <si>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</si>
  <si>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</si>
  <si>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</si>
  <si>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</si>
  <si>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</si>
  <si>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</si>
  <si>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</si>
  <si>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</si>
  <si>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</si>
  <si>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</si>
  <si>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</si>
  <si>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</si>
  <si>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</si>
  <si>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</si>
  <si>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</si>
  <si>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</si>
  <si>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</si>
  <si>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</si>
  <si>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</si>
  <si>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</si>
  <si>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</si>
  <si>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</si>
  <si>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</si>
  <si>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</si>
  <si>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</si>
  <si>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</si>
  <si>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</si>
  <si>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</si>
  <si>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</si>
  <si>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</si>
  <si>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</si>
  <si>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</si>
  <si>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</si>
  <si>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</si>
  <si>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</si>
  <si>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</si>
  <si>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</si>
  <si>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</si>
  <si>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</si>
  <si>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</si>
  <si>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</si>
  <si>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</si>
  <si>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</si>
  <si>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</si>
  <si>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</si>
  <si>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</si>
  <si>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</si>
  <si>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</si>
  <si>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</si>
  <si>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</si>
  <si>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</si>
  <si>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</si>
  <si>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</si>
  <si>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</si>
  <si>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</si>
  <si>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</si>
  <si>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</si>
  <si>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</si>
  <si>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</si>
  <si>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</si>
  <si>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</si>
  <si>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</si>
  <si>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</si>
  <si>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</si>
  <si>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</si>
  <si>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</si>
  <si>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</si>
  <si>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</si>
  <si>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</si>
  <si>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</si>
  <si>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</si>
  <si>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</si>
  <si>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</si>
  <si>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</si>
  <si>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</si>
  <si>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</si>
  <si>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</si>
  <si>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</si>
  <si>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</si>
  <si>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</si>
  <si>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</si>
  <si>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</si>
  <si>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</si>
  <si>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</si>
  <si>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</si>
  <si>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</si>
  <si>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</si>
  <si>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</si>
  <si>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</si>
  <si>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</si>
  <si>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</si>
  <si>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</si>
  <si>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</si>
  <si>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</si>
  <si>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</si>
  <si>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</si>
  <si>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</si>
  <si>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</si>
  <si>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</si>
  <si>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</si>
  <si>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</si>
  <si>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</si>
  <si>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</si>
  <si>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</si>
  <si>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</si>
  <si>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</si>
  <si>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</si>
  <si>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</si>
  <si>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</si>
  <si>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</si>
  <si>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</si>
  <si>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</si>
  <si>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</si>
  <si>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</si>
  <si>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</si>
  <si>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</si>
  <si>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</si>
  <si>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</si>
  <si>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</si>
  <si>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</si>
  <si>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</si>
  <si>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</si>
  <si>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</si>
  <si>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</si>
  <si>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</si>
  <si>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</si>
  <si>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</si>
  <si>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</si>
  <si>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</si>
  <si>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</si>
  <si>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</si>
  <si>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</si>
  <si>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</si>
  <si>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</si>
  <si>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</si>
  <si>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</si>
  <si>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</si>
  <si>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</si>
  <si>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</si>
  <si>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</si>
  <si>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</si>
  <si>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</si>
  <si>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</si>
  <si>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</si>
  <si>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</si>
  <si>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</si>
  <si>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</si>
  <si>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</si>
  <si>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</si>
  <si>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</si>
  <si>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</si>
  <si>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</si>
  <si>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</si>
  <si>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</si>
  <si>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</si>
  <si>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</si>
  <si>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</si>
  <si>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</si>
  <si>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</si>
  <si>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</si>
  <si>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</si>
  <si>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</si>
  <si>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</si>
  <si>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</si>
  <si>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</si>
  <si>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</si>
  <si>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</si>
  <si>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</si>
  <si>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</si>
  <si>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</si>
  <si>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</si>
  <si>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</si>
  <si>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</si>
  <si>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</si>
  <si>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</si>
  <si>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</si>
  <si>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</si>
  <si>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</si>
  <si>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</si>
  <si>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</si>
  <si>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</si>
  <si>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</si>
  <si>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</si>
  <si>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</si>
  <si>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</si>
  <si>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</si>
  <si>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</si>
  <si>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</si>
  <si>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</si>
  <si>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</si>
  <si>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</si>
  <si>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</si>
  <si>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</si>
  <si>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</si>
  <si>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</si>
  <si>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</si>
  <si>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</si>
  <si>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</si>
  <si>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</si>
  <si>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</si>
  <si>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</si>
  <si>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</si>
  <si>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</si>
  <si>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</si>
  <si>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</si>
  <si>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</si>
  <si>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</si>
  <si>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</si>
  <si>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</si>
  <si>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</si>
  <si>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</si>
  <si>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</si>
  <si>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</si>
  <si>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</si>
  <si>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</si>
  <si>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</si>
  <si>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</si>
  <si>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</si>
  <si>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</si>
  <si>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</si>
  <si>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</si>
  <si>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</si>
  <si>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</si>
  <si>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</si>
  <si>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</si>
  <si>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</si>
  <si>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</si>
  <si>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</si>
  <si>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</si>
  <si>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</si>
  <si>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</si>
  <si>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</si>
  <si>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</si>
  <si>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</si>
  <si>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</si>
  <si>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</si>
  <si>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</si>
  <si>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</si>
  <si>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</si>
  <si>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</si>
  <si>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</si>
  <si>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</si>
  <si>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</si>
  <si>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</si>
  <si>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</si>
  <si>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</si>
  <si>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</si>
  <si>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</si>
  <si>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</si>
  <si>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</si>
  <si>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</si>
  <si>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</si>
  <si>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</si>
  <si>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</si>
  <si>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</si>
  <si>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</si>
  <si>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</si>
  <si>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</si>
  <si>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</si>
  <si>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</si>
  <si>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</si>
  <si>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</si>
  <si>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</si>
  <si>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</si>
  <si>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</si>
  <si>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</si>
  <si>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</si>
  <si>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</si>
  <si>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</si>
  <si>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</si>
  <si>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</si>
  <si>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</si>
  <si>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</si>
  <si>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</si>
  <si>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</si>
  <si>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</si>
  <si>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</si>
  <si>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</si>
  <si>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</si>
  <si>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</si>
  <si>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</si>
  <si>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</si>
  <si>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</si>
  <si>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</si>
  <si>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</si>
  <si>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</si>
  <si>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</si>
  <si>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</si>
  <si>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</si>
  <si>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</si>
  <si>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</si>
  <si>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</si>
  <si>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</si>
  <si>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</si>
  <si>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</si>
  <si>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</si>
  <si>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</si>
  <si>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</si>
  <si>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</si>
  <si>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</si>
  <si>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</si>
  <si>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</si>
  <si>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</si>
  <si>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</si>
  <si>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</si>
  <si>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</si>
  <si>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</si>
  <si>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</si>
  <si>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</si>
  <si>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</si>
  <si>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</si>
  <si>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</si>
  <si>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</si>
  <si>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</si>
  <si>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</si>
  <si>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</si>
  <si>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</si>
  <si>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</si>
  <si>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</si>
  <si>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</si>
  <si>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</si>
  <si>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</si>
  <si>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</si>
  <si>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</si>
  <si>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</si>
  <si>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</si>
  <si>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</si>
  <si>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</si>
  <si>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</si>
  <si>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</si>
  <si>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</si>
  <si>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</si>
  <si>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</si>
  <si>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</si>
  <si>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</si>
  <si>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</si>
  <si>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</si>
  <si>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</si>
  <si>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</si>
  <si>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</si>
  <si>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</si>
  <si>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</si>
  <si>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</si>
  <si>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</si>
  <si>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</si>
  <si>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</si>
  <si>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</si>
  <si>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</si>
  <si>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</si>
  <si>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</si>
  <si>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</si>
  <si>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</si>
  <si>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</si>
  <si>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</si>
  <si>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</si>
  <si>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</si>
  <si>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</si>
  <si>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</si>
  <si>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</si>
  <si>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</si>
  <si>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</si>
  <si>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</si>
  <si>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</si>
  <si>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</si>
  <si>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</si>
  <si>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</si>
  <si>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</si>
  <si>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</si>
  <si>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</si>
  <si>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</si>
  <si>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</si>
  <si>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</si>
  <si>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</si>
  <si>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</si>
  <si>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</si>
  <si>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</si>
  <si>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</si>
  <si>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</si>
  <si>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</si>
  <si>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</si>
  <si>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</si>
  <si>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</si>
  <si>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</si>
  <si>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</si>
  <si>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</si>
  <si>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</si>
  <si>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</si>
  <si>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</si>
  <si>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</si>
  <si>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</si>
  <si>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</si>
  <si>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</si>
  <si>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</si>
  <si>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</si>
  <si>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</si>
  <si>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</si>
  <si>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</si>
  <si>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</si>
  <si>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</si>
  <si>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</si>
  <si>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</si>
  <si>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</si>
  <si>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</si>
  <si>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</si>
  <si>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</si>
  <si>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</si>
  <si>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</si>
  <si>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</si>
  <si>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</si>
  <si>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</si>
  <si>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</si>
  <si>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</si>
  <si>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</si>
  <si>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</si>
  <si>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</si>
  <si>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</si>
  <si>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</si>
  <si>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</si>
  <si>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</si>
  <si>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</si>
  <si>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</si>
  <si>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</si>
  <si>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</si>
  <si>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</si>
  <si>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</si>
  <si>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</si>
  <si>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</si>
  <si>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</si>
  <si>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</si>
  <si>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</si>
  <si>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</si>
  <si>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</si>
  <si>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</si>
  <si>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</si>
  <si>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</si>
  <si>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</si>
  <si>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</si>
  <si>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</si>
  <si>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</si>
  <si>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</si>
  <si>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</si>
  <si>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</si>
  <si>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</si>
  <si>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</si>
  <si>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</si>
  <si>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</si>
  <si>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</si>
  <si>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</si>
  <si>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</si>
  <si>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</si>
  <si>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</si>
  <si>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</si>
  <si>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</si>
  <si>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</si>
  <si>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</si>
  <si>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</si>
  <si>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</si>
  <si>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</si>
  <si>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</si>
  <si>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</si>
  <si>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</si>
  <si>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</si>
  <si>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</si>
  <si>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</si>
  <si>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</si>
  <si>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</si>
  <si>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</si>
  <si>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</si>
  <si>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</si>
  <si>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</si>
  <si>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</si>
  <si>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</si>
  <si>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</si>
  <si>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</si>
  <si>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</si>
  <si>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</si>
  <si>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</si>
  <si>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</si>
  <si>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</si>
  <si>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</si>
  <si>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</si>
  <si>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</si>
  <si>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</si>
  <si>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</si>
  <si>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</si>
  <si>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</si>
  <si>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</si>
  <si>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</si>
  <si>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</si>
  <si>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</si>
  <si>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</si>
  <si>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</si>
  <si>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</si>
  <si>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</si>
  <si>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</si>
  <si>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</si>
  <si>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</si>
  <si>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</si>
  <si>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</si>
  <si>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</si>
  <si>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</si>
  <si>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</si>
  <si>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</si>
  <si>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</si>
  <si>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</si>
  <si>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</si>
  <si>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</si>
  <si>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</si>
  <si>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</si>
  <si>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</si>
  <si>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</si>
  <si>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</si>
  <si>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</si>
  <si>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</si>
  <si>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</si>
  <si>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</si>
  <si>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</si>
  <si>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</si>
  <si>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</si>
  <si>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</si>
  <si>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</si>
  <si>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</si>
  <si>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</si>
  <si>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</si>
  <si>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</si>
  <si>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</si>
  <si>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</si>
  <si>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</si>
  <si>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</si>
  <si>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</si>
  <si>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</si>
  <si>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</si>
  <si>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</si>
  <si>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</si>
  <si>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</si>
  <si>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</si>
  <si>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</si>
  <si>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</si>
  <si>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</si>
  <si>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</si>
  <si>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</si>
  <si>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</si>
  <si>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</si>
  <si>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</si>
  <si>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</si>
  <si>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</si>
  <si>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</si>
  <si>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</si>
  <si>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</si>
  <si>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</si>
  <si>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</si>
  <si>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</si>
  <si>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</si>
  <si>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</si>
  <si>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</si>
  <si>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</si>
  <si>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</si>
  <si>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</si>
  <si>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</si>
  <si>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</si>
  <si>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</si>
  <si>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</si>
  <si>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</si>
  <si>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</si>
  <si>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</si>
  <si>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</si>
  <si>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</si>
  <si>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</si>
  <si>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</si>
  <si>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</si>
  <si>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</si>
  <si>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</si>
  <si>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</si>
  <si>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</si>
  <si>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</si>
  <si>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</si>
  <si>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</si>
  <si>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</si>
  <si>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</si>
  <si>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</si>
  <si>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</si>
  <si>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</si>
  <si>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</si>
  <si>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</si>
  <si>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</si>
  <si>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</si>
  <si>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</si>
  <si>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</si>
  <si>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</si>
  <si>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</si>
  <si>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</si>
  <si>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</si>
  <si>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</si>
  <si>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</si>
  <si>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</si>
  <si>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</si>
  <si>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</si>
  <si>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</si>
  <si>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</si>
  <si>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</si>
  <si>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</si>
  <si>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</si>
  <si>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</si>
  <si>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</si>
  <si>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</si>
  <si>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</si>
  <si>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</si>
  <si>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</si>
  <si>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</si>
  <si>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</si>
  <si>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</si>
  <si>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</si>
  <si>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</si>
  <si>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</si>
  <si>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</si>
  <si>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</si>
  <si>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</si>
  <si>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</si>
  <si>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</si>
  <si>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</si>
  <si>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</si>
  <si>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</si>
  <si>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</si>
  <si>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</si>
  <si>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</si>
  <si>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</si>
  <si>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</si>
  <si>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</si>
  <si>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</si>
  <si>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</si>
  <si>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</si>
  <si>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</si>
  <si>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</si>
  <si>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</si>
  <si>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</si>
  <si>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</si>
  <si>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</si>
  <si>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</si>
  <si>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</si>
  <si>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</si>
  <si>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</si>
  <si>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</si>
  <si>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</si>
  <si>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</si>
  <si>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</si>
  <si>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</si>
  <si>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</si>
  <si>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</si>
  <si>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</si>
  <si>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</si>
  <si>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</si>
  <si>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</si>
  <si>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</si>
  <si>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</si>
  <si>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</si>
  <si>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</si>
  <si>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</si>
  <si>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</si>
  <si>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</si>
  <si>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</si>
  <si>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</si>
  <si>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</si>
  <si>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</si>
  <si>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</si>
  <si>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</si>
  <si>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</si>
  <si>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</si>
  <si>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</si>
  <si>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</si>
  <si>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</si>
  <si>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</si>
  <si>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</si>
  <si>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</si>
  <si>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</si>
  <si>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</si>
  <si>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</si>
  <si>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</si>
  <si>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</si>
  <si>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</si>
  <si>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</si>
  <si>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</si>
  <si>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</si>
  <si>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</si>
  <si>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</si>
  <si>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</si>
  <si>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</si>
  <si>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</si>
  <si>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</si>
  <si>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</si>
  <si>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</si>
  <si>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</si>
  <si>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</si>
  <si>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</si>
  <si>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</si>
  <si>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</si>
  <si>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</si>
  <si>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</si>
  <si>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</si>
  <si>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</si>
  <si>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</si>
  <si>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</si>
  <si>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</si>
  <si>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</si>
  <si>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</si>
  <si>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</si>
  <si>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</si>
  <si>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</si>
  <si>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</si>
  <si>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</si>
  <si>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</si>
  <si>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</si>
  <si>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</si>
  <si>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</si>
  <si>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</si>
  <si>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</si>
  <si>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</si>
  <si>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</si>
  <si>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</si>
  <si>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</si>
  <si>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</si>
  <si>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</si>
  <si>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</si>
  <si>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</si>
  <si>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</si>
  <si>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</si>
  <si>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</si>
  <si>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</si>
  <si>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</si>
  <si>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</si>
  <si>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</si>
  <si>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</si>
  <si>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</si>
  <si>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</si>
  <si>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</si>
  <si>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</si>
  <si>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</si>
  <si>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</si>
  <si>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</si>
  <si>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</si>
  <si>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</si>
  <si>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</si>
  <si>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</si>
  <si>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</si>
  <si>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</si>
  <si>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</si>
  <si>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</si>
  <si>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</si>
  <si>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</si>
  <si>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</si>
  <si>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</si>
  <si>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</si>
  <si>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</si>
  <si>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</si>
  <si>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</si>
  <si>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</si>
  <si>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</si>
  <si>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</si>
  <si>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</si>
  <si>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</si>
  <si>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</si>
  <si>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</si>
  <si>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</si>
  <si>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</si>
  <si>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</si>
  <si>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</si>
  <si>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</si>
  <si>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</si>
  <si>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</si>
  <si>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</si>
  <si>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</si>
  <si>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</si>
  <si>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</si>
  <si>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</si>
  <si>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</si>
  <si>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</si>
  <si>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</si>
  <si>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</si>
  <si>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</si>
  <si>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</si>
  <si>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</si>
  <si>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</si>
  <si>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</si>
  <si>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</si>
  <si>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</si>
  <si>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</si>
  <si>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</si>
  <si>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</si>
  <si>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</si>
  <si>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</si>
  <si>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</si>
  <si>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</si>
  <si>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</si>
  <si>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</si>
  <si>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</si>
  <si>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</si>
  <si>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</si>
  <si>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</si>
  <si>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</si>
  <si>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</si>
  <si>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</si>
  <si>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</si>
  <si>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</si>
  <si>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</si>
  <si>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</si>
  <si>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</si>
  <si>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</si>
  <si>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</si>
  <si>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</si>
  <si>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</si>
  <si>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</si>
  <si>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</si>
  <si>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</si>
  <si>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</si>
  <si>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</si>
  <si>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</si>
  <si>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</si>
  <si>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</si>
  <si>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</si>
  <si>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</si>
  <si>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</si>
  <si>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</si>
  <si>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</si>
  <si>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</si>
  <si>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</si>
  <si>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</si>
  <si>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</si>
  <si>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</si>
  <si>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</si>
  <si>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</si>
  <si>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</si>
  <si>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</si>
  <si>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</si>
  <si>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</si>
  <si>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</si>
  <si>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</si>
  <si>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</si>
  <si>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</si>
  <si>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</si>
  <si>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</si>
  <si>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</si>
  <si>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</si>
  <si>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</si>
  <si>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</si>
  <si>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</si>
  <si>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</si>
  <si>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</si>
  <si>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</si>
  <si>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</si>
  <si>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</si>
  <si>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</si>
  <si>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</si>
  <si>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</si>
  <si>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</si>
  <si>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</si>
  <si>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</si>
  <si>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</si>
  <si>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</si>
  <si>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</si>
  <si>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</si>
  <si>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</si>
  <si>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</si>
  <si>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</si>
  <si>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</si>
  <si>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</si>
  <si>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</si>
  <si>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</si>
  <si>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</si>
  <si>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</si>
  <si>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</si>
  <si>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</si>
  <si>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</si>
  <si>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</si>
  <si>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</si>
  <si>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</si>
  <si>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</si>
  <si>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</si>
  <si>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</si>
  <si>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</si>
  <si>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</si>
  <si>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</si>
  <si>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</si>
  <si>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</si>
  <si>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</si>
  <si>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</si>
  <si>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</si>
  <si>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</si>
  <si>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</si>
  <si>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</si>
  <si>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</si>
  <si>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</si>
  <si>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</si>
  <si>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</si>
  <si>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</si>
  <si>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</si>
  <si>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</si>
  <si>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</si>
  <si>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</si>
  <si>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</si>
  <si>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</si>
  <si>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</si>
  <si>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</si>
  <si>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</si>
  <si>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</si>
  <si>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</si>
  <si>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</si>
  <si>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</si>
  <si>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</si>
  <si>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</si>
  <si>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</si>
  <si>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</si>
  <si>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</si>
  <si>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</si>
  <si>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</si>
  <si>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</si>
  <si>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</si>
  <si>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</si>
  <si>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</si>
  <si>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</si>
  <si>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</si>
  <si>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</si>
  <si>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</si>
  <si>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</si>
  <si>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</si>
  <si>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</si>
  <si>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</si>
  <si>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</si>
  <si>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</si>
  <si>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</si>
  <si>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</si>
  <si>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</si>
  <si>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</si>
  <si>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</si>
  <si>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</si>
  <si>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</si>
  <si>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</si>
  <si>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</si>
  <si>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</si>
  <si>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</si>
  <si>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</si>
  <si>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</si>
  <si>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</si>
  <si>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</si>
  <si>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</si>
  <si>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</si>
  <si>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</si>
  <si>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</si>
  <si>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</si>
  <si>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</si>
  <si>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</si>
  <si>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</si>
  <si>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</si>
  <si>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</si>
  <si>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</si>
  <si>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</si>
  <si>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</si>
  <si>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</si>
  <si>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</si>
  <si>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</si>
  <si>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</si>
  <si>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</si>
  <si>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</si>
  <si>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</si>
  <si>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</si>
  <si>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</si>
  <si>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</si>
  <si>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</si>
  <si>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</si>
  <si>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</si>
  <si>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</si>
  <si>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</si>
  <si>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</si>
  <si>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</si>
  <si>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</si>
  <si>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</si>
  <si>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</si>
  <si>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</si>
  <si>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</si>
  <si>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</si>
  <si>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</si>
  <si>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</si>
  <si>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</si>
  <si>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</si>
  <si>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</si>
  <si>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</si>
  <si>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</si>
  <si>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</si>
  <si>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</si>
  <si>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</si>
  <si>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</si>
  <si>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</si>
  <si>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</si>
  <si>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</si>
  <si>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</si>
  <si>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</si>
  <si>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</si>
  <si>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</si>
  <si>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</si>
  <si>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</si>
  <si>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</si>
  <si>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</si>
  <si>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</si>
  <si>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</si>
  <si>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</si>
  <si>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</si>
  <si>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</si>
  <si>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</si>
  <si>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</si>
  <si>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</si>
  <si>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</si>
  <si>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</si>
  <si>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</si>
  <si>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</si>
  <si>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</si>
  <si>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</si>
  <si>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</si>
  <si>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</si>
  <si>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</si>
  <si>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</si>
  <si>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</si>
  <si>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</si>
  <si>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</si>
  <si>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</si>
  <si>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</si>
  <si>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</si>
  <si>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</si>
  <si>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</si>
  <si>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</si>
  <si>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</si>
  <si>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</si>
  <si>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</si>
  <si>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</si>
  <si>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</si>
  <si>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</si>
  <si>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</si>
  <si>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</si>
  <si>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</si>
  <si>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</si>
  <si>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</si>
  <si>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</si>
  <si>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</si>
  <si>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</si>
  <si>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</si>
  <si>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</si>
  <si>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</si>
  <si>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</si>
  <si>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</si>
  <si>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</si>
  <si>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</si>
  <si>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</si>
  <si>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</si>
  <si>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</si>
  <si>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</si>
  <si>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</si>
  <si>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</si>
  <si>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</si>
  <si>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</si>
  <si>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</si>
  <si>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</si>
  <si>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</si>
  <si>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</si>
  <si>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</si>
  <si>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</si>
  <si>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</si>
  <si>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</si>
  <si>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</si>
  <si>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</si>
  <si>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</si>
  <si>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</si>
  <si>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</si>
  <si>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</si>
  <si>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</si>
  <si>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</si>
  <si>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</si>
  <si>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</si>
  <si>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</si>
  <si>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</si>
  <si>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</si>
  <si>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</si>
  <si>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</si>
  <si>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</si>
  <si>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</si>
  <si>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</si>
  <si>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</si>
  <si>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</si>
  <si>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</si>
  <si>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</si>
  <si>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</si>
  <si>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</si>
  <si>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</si>
  <si>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</si>
  <si>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</si>
  <si>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</si>
  <si>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</si>
  <si>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</si>
  <si>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</si>
  <si>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</si>
  <si>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</si>
  <si>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</si>
  <si>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</si>
  <si>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</si>
  <si>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</si>
  <si>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</si>
  <si>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</si>
  <si>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</si>
  <si>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</si>
  <si>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</si>
  <si>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</si>
  <si>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</si>
  <si>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</si>
  <si>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</si>
  <si>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</si>
  <si>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</si>
  <si>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</si>
  <si>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</si>
  <si>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</si>
  <si>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</si>
  <si>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</si>
  <si>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</si>
  <si>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</si>
  <si>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</si>
  <si>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</si>
  <si>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</si>
  <si>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</si>
  <si>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</si>
  <si>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</si>
  <si>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</si>
  <si>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</si>
  <si>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</si>
  <si>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</si>
  <si>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</si>
  <si>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</si>
  <si>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</si>
  <si>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</si>
  <si>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</si>
  <si>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</si>
  <si>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</si>
  <si>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</si>
  <si>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</si>
  <si>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</si>
  <si>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</si>
  <si>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</si>
  <si>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</si>
  <si>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</si>
  <si>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</si>
  <si>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</si>
  <si>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</si>
  <si>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</si>
  <si>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</si>
  <si>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</si>
  <si>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</si>
  <si>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</si>
  <si>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</si>
  <si>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</si>
  <si>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</si>
  <si>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</si>
  <si>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</si>
  <si>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</si>
  <si>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</si>
  <si>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</si>
  <si>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</si>
  <si>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</si>
  <si>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</si>
  <si>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</si>
  <si>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</si>
  <si>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</si>
  <si>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</si>
  <si>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</si>
  <si>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</si>
  <si>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</si>
  <si>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</si>
  <si>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</si>
  <si>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</si>
  <si>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</si>
  <si>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</si>
  <si>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</si>
  <si>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</si>
  <si>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</si>
  <si>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</si>
  <si>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</si>
  <si>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</si>
  <si>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</si>
  <si>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</si>
  <si>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</si>
  <si>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</si>
  <si>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</si>
  <si>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</si>
  <si>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</si>
  <si>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</si>
  <si>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</si>
  <si>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</si>
  <si>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</si>
  <si>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</si>
  <si>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</si>
  <si>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</si>
  <si>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</si>
  <si>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</si>
  <si>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</si>
  <si>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</si>
  <si>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</si>
  <si>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</si>
  <si>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</si>
  <si>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</si>
  <si>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</si>
  <si>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</si>
  <si>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</si>
  <si>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</si>
  <si>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</si>
  <si>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</si>
  <si>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</si>
  <si>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</si>
  <si>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</si>
  <si>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</si>
  <si>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</si>
  <si>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</si>
  <si>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</si>
  <si>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</si>
  <si>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</si>
  <si>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</si>
  <si>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</si>
  <si>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</si>
  <si>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</si>
  <si>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</si>
  <si>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</si>
  <si>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</si>
  <si>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</si>
  <si>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</si>
  <si>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</si>
  <si>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</si>
  <si>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</si>
  <si>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</si>
  <si>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</si>
  <si>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</si>
  <si>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</si>
  <si>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</si>
  <si>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</si>
  <si>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</si>
  <si>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</si>
  <si>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</si>
  <si>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</si>
  <si>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</si>
  <si>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</si>
  <si>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</si>
  <si>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</si>
  <si>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</si>
  <si>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</si>
  <si>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</si>
  <si>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</si>
  <si>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</si>
  <si>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</si>
  <si>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</si>
  <si>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</si>
  <si>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</si>
  <si>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</si>
  <si>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</si>
  <si>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</si>
  <si>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</si>
  <si>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</si>
  <si>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</si>
  <si>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</si>
  <si>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</si>
  <si>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</si>
  <si>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</si>
  <si>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</si>
  <si>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</si>
  <si>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</si>
  <si>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</si>
  <si>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</si>
  <si>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</si>
  <si>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</si>
  <si>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</si>
  <si>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</si>
  <si>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</si>
  <si>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</si>
  <si>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</si>
  <si>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</si>
  <si>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</si>
  <si>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</si>
  <si>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</si>
  <si>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</si>
  <si>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</si>
  <si>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</si>
  <si>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</si>
  <si>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</si>
  <si>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</si>
  <si>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</si>
  <si>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</si>
  <si>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</si>
  <si>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</si>
  <si>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</si>
  <si>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</si>
  <si>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</si>
  <si>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</si>
  <si>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</si>
  <si>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</si>
  <si>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</si>
  <si>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</si>
  <si>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</si>
  <si>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</si>
  <si>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</si>
  <si>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</si>
  <si>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</si>
  <si>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</si>
  <si>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</si>
  <si>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</si>
  <si>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</si>
  <si>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</si>
  <si>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</si>
  <si>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</si>
  <si>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</si>
  <si>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</si>
  <si>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</si>
  <si>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</si>
  <si>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</si>
  <si>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</si>
  <si>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</si>
  <si>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</si>
  <si>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</si>
  <si>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</si>
  <si>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</si>
  <si>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</si>
  <si>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</si>
  <si>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</si>
  <si>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</si>
  <si>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</si>
  <si>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</si>
  <si>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</si>
  <si>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</si>
  <si>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</si>
  <si>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</si>
  <si>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</si>
  <si>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</si>
  <si>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</si>
  <si>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</si>
  <si>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</si>
  <si>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</si>
  <si>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</si>
  <si>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</si>
  <si>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</si>
  <si>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</si>
  <si>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</si>
  <si>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</si>
  <si>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</si>
  <si>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</si>
  <si>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</si>
  <si>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</si>
  <si>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</si>
  <si>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</si>
  <si>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</si>
  <si>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</si>
  <si>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</si>
  <si>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</si>
  <si>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</si>
  <si>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</si>
  <si>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</si>
  <si>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</si>
  <si>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</si>
  <si>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</si>
  <si>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</si>
  <si>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</si>
  <si>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</si>
  <si>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</si>
  <si>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</si>
  <si>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</si>
  <si>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</si>
  <si>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</si>
  <si>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</si>
  <si>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</si>
  <si>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</si>
  <si>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</si>
  <si>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</si>
  <si>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</si>
  <si>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</si>
  <si>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</si>
  <si>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</si>
  <si>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</si>
  <si>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</si>
  <si>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</si>
  <si>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</si>
  <si>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</si>
  <si>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</si>
  <si>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</si>
  <si>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</si>
  <si>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</si>
  <si>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</si>
  <si>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</si>
  <si>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</si>
  <si>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</si>
  <si>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</si>
  <si>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</si>
  <si>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</si>
  <si>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</si>
  <si>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</si>
  <si>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</si>
  <si>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</si>
  <si>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</si>
  <si>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</si>
  <si>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</si>
  <si>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</si>
  <si>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</si>
  <si>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</si>
  <si>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</si>
  <si>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</si>
  <si>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</si>
  <si>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</si>
  <si>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</si>
  <si>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</si>
  <si>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</si>
  <si>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</si>
  <si>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</si>
  <si>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</si>
  <si>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</si>
  <si>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</si>
  <si>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</si>
  <si>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</si>
  <si>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</si>
  <si>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</si>
  <si>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</si>
  <si>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</si>
  <si>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</si>
  <si>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</si>
  <si>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</si>
  <si>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</si>
  <si>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</si>
  <si>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</si>
  <si>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</si>
  <si>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</si>
  <si>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</si>
  <si>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</si>
  <si>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</si>
  <si>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</si>
  <si>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</si>
  <si>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</si>
  <si>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</si>
  <si>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</si>
  <si>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</si>
  <si>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</si>
  <si>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</si>
  <si>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</si>
  <si>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</si>
  <si>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</si>
  <si>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</si>
  <si>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</si>
  <si>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</si>
  <si>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</si>
  <si>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</si>
  <si>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</si>
  <si>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</si>
  <si>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</si>
  <si>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</si>
  <si>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</si>
  <si>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</si>
  <si>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</si>
  <si>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</si>
  <si>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</si>
  <si>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</si>
  <si>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</si>
  <si>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</si>
  <si>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</si>
  <si>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</si>
  <si>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</si>
  <si>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</si>
  <si>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</si>
  <si>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</si>
  <si>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</si>
  <si>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</si>
  <si>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</si>
  <si>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</si>
  <si>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</si>
  <si>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</si>
  <si>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</si>
  <si>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</si>
  <si>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</si>
  <si>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</si>
  <si>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</si>
  <si>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</si>
  <si>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</si>
  <si>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</si>
  <si>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</si>
  <si>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</si>
  <si>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</si>
  <si>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</si>
  <si>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</si>
  <si>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</si>
  <si>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</si>
  <si>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</si>
  <si>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</si>
  <si>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</si>
  <si>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</si>
  <si>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</si>
  <si>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</si>
  <si>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</si>
  <si>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</si>
  <si>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</si>
  <si>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</si>
  <si>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</si>
  <si>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</si>
  <si>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</si>
  <si>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</si>
  <si>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</si>
  <si>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</si>
  <si>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</si>
  <si>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</si>
  <si>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</si>
  <si>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</si>
  <si>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</si>
  <si>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</si>
  <si>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</si>
  <si>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</si>
  <si>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</si>
  <si>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</si>
  <si>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</si>
  <si>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</si>
  <si>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</si>
  <si>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</si>
  <si>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</si>
  <si>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</si>
  <si>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</si>
  <si>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</si>
  <si>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</si>
  <si>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</si>
  <si>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</si>
  <si>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</si>
  <si>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</si>
  <si>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</si>
  <si>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</si>
  <si>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</si>
  <si>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</si>
  <si>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</si>
  <si>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</si>
  <si>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</si>
  <si>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</si>
  <si>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</si>
  <si>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</si>
  <si>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</si>
  <si>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</si>
  <si>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</si>
  <si>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</si>
  <si>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</si>
  <si>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</si>
  <si>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</si>
  <si>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</si>
  <si>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</si>
  <si>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</si>
  <si>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</si>
  <si>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</si>
  <si>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</si>
  <si>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</si>
  <si>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</si>
  <si>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</si>
  <si>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</si>
  <si>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</si>
  <si>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</si>
  <si>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</si>
  <si>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</si>
  <si>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</si>
  <si>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</si>
  <si>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</si>
  <si>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</si>
  <si>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</si>
  <si>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</si>
  <si>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</si>
  <si>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</si>
  <si>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</si>
  <si>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</si>
  <si>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</si>
  <si>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</si>
  <si>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</si>
  <si>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</si>
  <si>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</si>
  <si>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</si>
  <si>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</si>
  <si>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</si>
  <si>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</si>
  <si>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</si>
  <si>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</si>
  <si>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</si>
  <si>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</si>
  <si>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</si>
  <si>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</si>
  <si>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</si>
  <si>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</si>
  <si>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</si>
  <si>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</si>
  <si>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</si>
  <si>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</si>
  <si>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</si>
  <si>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</si>
  <si>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</si>
  <si>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</si>
  <si>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</si>
  <si>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</si>
  <si>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</si>
  <si>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</si>
  <si>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</si>
  <si>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</si>
  <si>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</si>
  <si>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</si>
  <si>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</si>
  <si>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</si>
  <si>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</si>
  <si>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</si>
  <si>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</si>
  <si>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</si>
  <si>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</si>
  <si>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</si>
  <si>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</si>
  <si>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</si>
  <si>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</si>
  <si>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</si>
  <si>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</si>
  <si>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</si>
  <si>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</si>
  <si>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</si>
  <si>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</si>
  <si>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</si>
  <si>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</si>
  <si>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</si>
  <si>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</si>
  <si>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</si>
  <si>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</si>
  <si>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</si>
  <si>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</si>
  <si>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</si>
  <si>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</si>
  <si>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</si>
  <si>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</si>
  <si>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</si>
  <si>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</si>
  <si>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</si>
  <si>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</si>
  <si>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</si>
  <si>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</si>
  <si>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</si>
  <si>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</si>
  <si>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</si>
  <si>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</si>
  <si>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</si>
  <si>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</si>
  <si>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</si>
  <si>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</si>
  <si>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</si>
  <si>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</si>
  <si>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</si>
  <si>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</si>
  <si>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</si>
  <si>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</si>
  <si>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</si>
  <si>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</si>
  <si>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</si>
  <si>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</si>
  <si>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</si>
  <si>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</si>
  <si>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</si>
  <si>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</si>
  <si>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</si>
  <si>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</si>
  <si>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</si>
  <si>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</si>
  <si>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</si>
  <si>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</si>
  <si>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</si>
  <si>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</si>
  <si>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</si>
  <si>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</si>
  <si>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</si>
  <si>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</si>
  <si>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</si>
  <si>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</si>
  <si>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</si>
  <si>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</si>
  <si>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</si>
  <si>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</si>
  <si>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</si>
  <si>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</si>
  <si>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</si>
  <si>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</si>
  <si>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</si>
  <si>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</si>
  <si>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</si>
  <si>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</si>
  <si>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</si>
  <si>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</si>
  <si>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</si>
  <si>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</si>
  <si>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</si>
  <si>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</si>
  <si>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</si>
  <si>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</si>
  <si>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</si>
  <si>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</si>
  <si>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</si>
  <si>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</si>
  <si>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</si>
  <si>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</si>
  <si>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</si>
  <si>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</si>
  <si>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</si>
  <si>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</si>
  <si>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</si>
  <si>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</si>
  <si>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</si>
  <si>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</si>
  <si>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</si>
  <si>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</si>
  <si>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</si>
  <si>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</si>
  <si>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</si>
  <si>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</si>
  <si>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</si>
  <si>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</si>
  <si>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</si>
  <si>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</si>
  <si>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</si>
  <si>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</si>
  <si>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</si>
  <si>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</si>
  <si>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</si>
  <si>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</si>
  <si>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</si>
  <si>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</si>
  <si>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</si>
  <si>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</si>
  <si>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</si>
  <si>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</si>
  <si>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</si>
  <si>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</si>
  <si>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</si>
  <si>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</si>
  <si>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</si>
  <si>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</si>
  <si>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</si>
  <si>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</si>
  <si>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</si>
  <si>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</si>
  <si>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</si>
  <si>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</si>
  <si>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</si>
  <si>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</si>
  <si>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</si>
  <si>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</si>
  <si>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</si>
  <si>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</si>
  <si>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</si>
  <si>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</si>
  <si>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</si>
  <si>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</si>
  <si>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</si>
  <si>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</si>
  <si>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</si>
  <si>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</si>
  <si>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</si>
  <si>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</si>
  <si>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</si>
  <si>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</si>
  <si>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</si>
  <si>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</si>
  <si>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</si>
  <si>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</si>
  <si>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</si>
  <si>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</si>
  <si>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</si>
  <si>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</si>
  <si>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</si>
  <si>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</si>
  <si>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</si>
  <si>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</si>
  <si>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</si>
  <si>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</si>
  <si>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</si>
  <si>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</si>
  <si>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</si>
  <si>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</si>
  <si>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</si>
  <si>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</si>
  <si>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</si>
  <si>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</si>
  <si>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</si>
  <si>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</si>
  <si>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</si>
  <si>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</si>
  <si>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</si>
  <si>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</si>
  <si>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</si>
  <si>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</si>
  <si>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</si>
  <si>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</si>
  <si>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</si>
  <si>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</si>
  <si>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</si>
  <si>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</si>
  <si>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</si>
  <si>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</si>
  <si>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</si>
  <si>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</si>
  <si>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</si>
  <si>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</si>
  <si>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</si>
  <si>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</si>
  <si>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</si>
  <si>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</si>
  <si>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</si>
  <si>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</si>
  <si>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</si>
  <si>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</si>
  <si>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</si>
  <si>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</si>
  <si>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</si>
  <si>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</si>
  <si>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</si>
  <si>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</si>
  <si>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</si>
  <si>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</si>
  <si>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</si>
  <si>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</si>
  <si>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</si>
  <si>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</si>
  <si>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</si>
  <si>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</si>
  <si>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</si>
  <si>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</si>
  <si>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</si>
  <si>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</si>
  <si>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</si>
  <si>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</si>
  <si>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</si>
  <si>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</si>
  <si>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</si>
  <si>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</si>
  <si>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</si>
  <si>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</si>
  <si>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</si>
  <si>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</si>
  <si>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</si>
  <si>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</si>
  <si>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</si>
  <si>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</si>
  <si>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</si>
  <si>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</si>
  <si>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</si>
  <si>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</si>
  <si>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</si>
  <si>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</si>
  <si>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</si>
  <si>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</si>
  <si>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</si>
  <si>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</si>
  <si>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</si>
  <si>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</si>
  <si>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</si>
  <si>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</si>
  <si>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</si>
  <si>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</si>
  <si>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</si>
  <si>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</si>
  <si>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</si>
  <si>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</si>
  <si>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</si>
  <si>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</si>
  <si>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</si>
  <si>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</si>
  <si>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</si>
  <si>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</si>
  <si>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</si>
  <si>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</si>
  <si>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</si>
  <si>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</si>
  <si>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</si>
  <si>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</si>
  <si>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</si>
  <si>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</si>
  <si>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</si>
  <si>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</si>
  <si>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</si>
  <si>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</si>
  <si>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</si>
  <si>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</si>
  <si>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</si>
  <si>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</si>
  <si>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</si>
  <si>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</si>
  <si>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</si>
  <si>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</si>
  <si>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</si>
  <si>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</si>
  <si>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</si>
  <si>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</si>
  <si>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</si>
  <si>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</si>
  <si>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</si>
  <si>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</si>
  <si>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</si>
  <si>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</si>
  <si>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</si>
  <si>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</si>
  <si>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</si>
  <si>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</si>
  <si>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</si>
  <si>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</si>
  <si>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</si>
  <si>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</si>
  <si>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</si>
  <si>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</si>
  <si>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</si>
  <si>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</si>
  <si>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</si>
  <si>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</si>
  <si>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</si>
  <si>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</si>
  <si>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</si>
  <si>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</si>
  <si>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</si>
  <si>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</si>
  <si>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</si>
  <si>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</si>
  <si>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</si>
  <si>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</si>
  <si>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</si>
  <si>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</si>
  <si>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</si>
  <si>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</si>
  <si>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</si>
  <si>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</si>
  <si>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</si>
  <si>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</si>
  <si>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</si>
  <si>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</si>
  <si>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</si>
  <si>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</si>
  <si>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</si>
  <si>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</si>
  <si>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</si>
  <si>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</si>
  <si>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</si>
  <si>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</si>
  <si>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</si>
  <si>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</si>
  <si>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</si>
  <si>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</si>
  <si>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</si>
  <si>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</si>
  <si>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</si>
  <si>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</si>
  <si>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</si>
  <si>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</si>
  <si>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</si>
  <si>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</si>
  <si>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</si>
  <si>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</si>
  <si>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</si>
  <si>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</si>
  <si>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</si>
  <si>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</si>
  <si>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</si>
  <si>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</si>
  <si>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</si>
  <si>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</si>
  <si>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</si>
  <si>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</si>
  <si>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</si>
  <si>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</si>
  <si>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</si>
  <si>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</si>
  <si>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</si>
  <si>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</si>
  <si>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</si>
  <si>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</si>
  <si>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</si>
  <si>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</si>
  <si>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</si>
  <si>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</si>
  <si>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</si>
  <si>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</si>
  <si>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</si>
  <si>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</si>
  <si>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</si>
  <si>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</si>
  <si>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</si>
  <si>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</si>
  <si>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</si>
  <si>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</si>
  <si>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</si>
  <si>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</si>
  <si>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</si>
  <si>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</si>
  <si>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</si>
  <si>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</si>
  <si>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</si>
  <si>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</si>
  <si>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</si>
  <si>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</si>
  <si>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</si>
  <si>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</si>
  <si>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</si>
  <si>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</si>
  <si>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</si>
  <si>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</si>
  <si>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</si>
  <si>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</si>
  <si>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</si>
  <si>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</si>
  <si>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</si>
  <si>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</si>
  <si>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</si>
  <si>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</si>
  <si>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</si>
  <si>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</si>
  <si>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</si>
  <si>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</si>
  <si>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</si>
  <si>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</si>
  <si>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</si>
  <si>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</si>
  <si>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</si>
  <si>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</si>
  <si>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</si>
  <si>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</si>
  <si>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</si>
  <si>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</si>
  <si>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</si>
  <si>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</si>
  <si>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</si>
  <si>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</si>
  <si>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</si>
  <si>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</si>
  <si>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</si>
  <si>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</si>
  <si>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</si>
  <si>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</si>
  <si>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</si>
  <si>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</si>
  <si>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</si>
  <si>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</si>
  <si>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</si>
  <si>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</si>
  <si>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</si>
  <si>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</si>
  <si>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</si>
  <si>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</si>
  <si>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</si>
  <si>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</si>
  <si>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</si>
  <si>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</si>
  <si>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</si>
  <si>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</si>
  <si>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</si>
  <si>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</si>
  <si>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</si>
  <si>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</si>
  <si>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</si>
  <si>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</si>
  <si>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</si>
  <si>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</si>
  <si>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</si>
  <si>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</si>
  <si>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</si>
  <si>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</si>
  <si>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</si>
  <si>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</si>
  <si>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</si>
  <si>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</si>
  <si>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</si>
  <si>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</si>
  <si>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</si>
  <si>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</si>
  <si>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</si>
  <si>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</si>
  <si>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</si>
  <si>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</si>
  <si>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</si>
  <si>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</si>
  <si>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</si>
  <si>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</si>
  <si>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</si>
  <si>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</si>
  <si>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</si>
  <si>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</si>
  <si>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</si>
  <si>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</si>
  <si>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</si>
  <si>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</si>
  <si>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</si>
  <si>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</si>
  <si>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</si>
  <si>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</si>
  <si>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</si>
  <si>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</si>
  <si>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</si>
  <si>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</si>
  <si>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</si>
  <si>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</si>
  <si>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</si>
  <si>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</si>
  <si>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</si>
  <si>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</si>
  <si>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</si>
  <si>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</si>
  <si>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</si>
  <si>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</si>
  <si>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</si>
  <si>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</si>
  <si>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</si>
  <si>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</si>
  <si>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</si>
  <si>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</si>
  <si>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</si>
  <si>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</si>
  <si>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</si>
  <si>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</si>
  <si>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</si>
  <si>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</si>
  <si>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</si>
  <si>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</si>
  <si>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</si>
  <si>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</si>
  <si>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</si>
  <si>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</si>
  <si>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</si>
  <si>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</si>
  <si>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</si>
  <si>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</si>
  <si>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</si>
  <si>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</si>
  <si>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</si>
  <si>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</si>
  <si>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</si>
  <si>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</si>
  <si>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</si>
  <si>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</si>
  <si>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</si>
  <si>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</si>
  <si>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</si>
  <si>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</si>
  <si>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</si>
  <si>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</si>
  <si>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</si>
  <si>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</si>
  <si>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</si>
  <si>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</si>
  <si>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</si>
  <si>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</si>
  <si>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</si>
  <si>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</si>
  <si>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</si>
  <si>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</si>
  <si>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</si>
  <si>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</si>
  <si>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</si>
  <si>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</si>
  <si>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</si>
  <si>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</si>
  <si>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</si>
  <si>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</si>
  <si>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</si>
  <si>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</si>
  <si>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</si>
  <si>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</si>
  <si>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</si>
  <si>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</si>
  <si>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</si>
  <si>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</si>
  <si>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</si>
  <si>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</si>
  <si>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</si>
  <si>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</si>
  <si>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</si>
  <si>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</si>
  <si>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</si>
  <si>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</si>
  <si>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</si>
  <si>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</si>
  <si>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</si>
  <si>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</si>
  <si>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</si>
  <si>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</si>
  <si>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</si>
  <si>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</si>
  <si>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</si>
  <si>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</si>
  <si>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</si>
  <si>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</si>
  <si>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</si>
  <si>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</si>
  <si>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</si>
  <si>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</si>
  <si>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</si>
  <si>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</si>
  <si>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</si>
  <si>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</si>
  <si>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</si>
  <si>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</si>
  <si>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</si>
  <si>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</si>
  <si>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</si>
  <si>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</si>
  <si>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</si>
  <si>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</si>
  <si>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</si>
  <si>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</si>
  <si>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</si>
  <si>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</si>
  <si>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</si>
  <si>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</si>
  <si>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</si>
  <si>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</si>
  <si>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</si>
  <si>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</si>
  <si>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</si>
  <si>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</si>
  <si>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</si>
  <si>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</si>
  <si>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</si>
  <si>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</si>
  <si>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</si>
  <si>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</si>
  <si>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</si>
  <si>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</si>
  <si>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</si>
  <si>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</si>
  <si>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</si>
  <si>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</si>
  <si>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</si>
  <si>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</si>
  <si>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</si>
  <si>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</si>
  <si>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</si>
  <si>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</si>
  <si>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</si>
  <si>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</si>
  <si>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</si>
  <si>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</si>
  <si>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</si>
  <si>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</si>
  <si>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</si>
  <si>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</si>
  <si>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</si>
  <si>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</si>
  <si>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</si>
  <si>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</si>
  <si>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</si>
  <si>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</si>
  <si>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</si>
  <si>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</si>
  <si>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</si>
  <si>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</si>
  <si>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</si>
  <si>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</si>
  <si>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</si>
  <si>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</si>
  <si>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</si>
  <si>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</si>
  <si>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</si>
  <si>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</si>
  <si>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</si>
  <si>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</si>
  <si>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</si>
  <si>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</si>
  <si>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</si>
  <si>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</si>
  <si>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</si>
  <si>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</si>
  <si>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</si>
  <si>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</si>
  <si>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</si>
  <si>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</si>
  <si>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</si>
  <si>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</si>
  <si>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</si>
  <si>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</si>
  <si>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</si>
  <si>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</si>
  <si>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</si>
  <si>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</si>
  <si>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</si>
  <si>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</si>
  <si>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</si>
  <si>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</si>
  <si>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</si>
  <si>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</si>
  <si>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</si>
  <si>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</si>
  <si>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</si>
  <si>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</si>
  <si>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</si>
  <si>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</si>
  <si>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</si>
  <si>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</si>
  <si>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</si>
  <si>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</si>
  <si>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</si>
  <si>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</si>
  <si>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</si>
  <si>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</si>
  <si>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</si>
  <si>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</si>
  <si>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</si>
  <si>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</si>
  <si>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</si>
  <si>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</si>
  <si>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</si>
  <si>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</si>
  <si>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</si>
  <si>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</si>
  <si>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</si>
  <si>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</si>
  <si>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</si>
  <si>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</si>
  <si>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</si>
  <si>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</si>
  <si>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</si>
  <si>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</si>
  <si>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</si>
  <si>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</si>
  <si>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</si>
  <si>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</si>
  <si>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</si>
  <si>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</si>
  <si>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</si>
  <si>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</si>
  <si>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</si>
  <si>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</si>
  <si>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</si>
  <si>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</si>
  <si>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</si>
  <si>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</si>
  <si>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</si>
  <si>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</si>
  <si>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</si>
  <si>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</si>
  <si>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</si>
  <si>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</si>
  <si>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</si>
  <si>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</si>
  <si>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</si>
  <si>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</si>
  <si>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</si>
  <si>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</si>
  <si>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</si>
  <si>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</si>
  <si>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</si>
  <si>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</si>
  <si>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</si>
  <si>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</si>
  <si>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</si>
  <si>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</si>
  <si>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</si>
  <si>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</si>
  <si>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</si>
  <si>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</si>
  <si>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</si>
  <si>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</si>
  <si>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</si>
  <si>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</si>
  <si>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</si>
  <si>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</si>
  <si>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</si>
  <si>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</si>
  <si>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</si>
  <si>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</si>
  <si>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</si>
  <si>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</si>
  <si>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</si>
  <si>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</si>
  <si>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</si>
  <si>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</si>
  <si>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</si>
  <si>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</si>
  <si>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</si>
  <si>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</si>
  <si>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</si>
  <si>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</si>
  <si>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</si>
  <si>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</si>
  <si>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</si>
  <si>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</si>
  <si>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</si>
  <si>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</si>
  <si>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</si>
  <si>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</si>
  <si>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</si>
  <si>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</si>
  <si>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</si>
  <si>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</si>
  <si>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</si>
  <si>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</si>
  <si>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</si>
  <si>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</si>
  <si>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</si>
  <si>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</si>
  <si>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</si>
  <si>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</si>
  <si>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</si>
  <si>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</si>
  <si>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</si>
  <si>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</si>
  <si>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</si>
  <si>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</si>
  <si>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</si>
  <si>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</si>
  <si>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</si>
  <si>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</si>
  <si>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</si>
  <si>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</si>
  <si>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</si>
  <si>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</si>
  <si>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</si>
  <si>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</si>
  <si>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</si>
  <si>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</si>
  <si>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</si>
  <si>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</si>
  <si>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</si>
  <si>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</si>
  <si>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</si>
  <si>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</si>
  <si>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</si>
  <si>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</si>
  <si>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</si>
  <si>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</si>
  <si>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</si>
  <si>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</si>
  <si>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</si>
  <si>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</si>
  <si>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</si>
  <si>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</si>
  <si>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</si>
  <si>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</si>
  <si>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</si>
  <si>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</si>
  <si>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</si>
  <si>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</si>
  <si>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</si>
  <si>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</si>
  <si>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</si>
  <si>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</si>
  <si>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</si>
  <si>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</si>
  <si>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</si>
  <si>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</si>
  <si>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</si>
  <si>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</si>
  <si>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</si>
  <si>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</si>
  <si>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</si>
  <si>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</si>
  <si>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</si>
  <si>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</si>
  <si>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</si>
  <si>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</si>
  <si>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</si>
  <si>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</si>
  <si>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</si>
  <si>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</si>
  <si>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</si>
  <si>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</si>
  <si>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</si>
  <si>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</si>
  <si>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</si>
  <si>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</si>
  <si>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</si>
  <si>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</si>
  <si>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</si>
  <si>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</si>
  <si>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</si>
  <si>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</si>
  <si>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</si>
  <si>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</si>
  <si>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</si>
  <si>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</si>
  <si>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</si>
  <si>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</si>
  <si>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</si>
  <si>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</si>
  <si>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</si>
  <si>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</si>
  <si>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</si>
  <si>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</si>
  <si>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</si>
  <si>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</si>
  <si>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</si>
  <si>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</si>
  <si>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</si>
  <si>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</si>
  <si>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</si>
  <si>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</si>
  <si>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</si>
  <si>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</si>
  <si>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</si>
  <si>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</si>
  <si>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</si>
  <si>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</si>
  <si>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</si>
  <si>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</si>
  <si>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</si>
  <si>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</si>
  <si>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</si>
  <si>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</si>
  <si>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</si>
  <si>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</si>
  <si>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</si>
  <si>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</si>
  <si>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</si>
  <si>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</si>
  <si>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</si>
  <si>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</si>
  <si>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</si>
  <si>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</si>
  <si>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</si>
  <si>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</si>
  <si>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</si>
  <si>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</si>
  <si>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</si>
  <si>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</si>
  <si>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</si>
  <si>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</si>
  <si>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</si>
  <si>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</si>
  <si>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</si>
  <si>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</si>
  <si>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</si>
  <si>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</si>
  <si>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</si>
  <si>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</si>
  <si>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</si>
  <si>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</si>
  <si>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</si>
  <si>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</si>
  <si>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</si>
  <si>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</si>
  <si>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</si>
  <si>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</si>
  <si>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</si>
  <si>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</si>
  <si>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</si>
  <si>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</si>
  <si>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</si>
  <si>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</si>
  <si>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</si>
  <si>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</si>
  <si>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</si>
  <si>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</si>
  <si>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</si>
  <si>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</si>
  <si>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</si>
  <si>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</si>
  <si>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</si>
  <si>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</si>
  <si>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</si>
  <si>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</si>
  <si>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</si>
  <si>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</si>
  <si>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</si>
  <si>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</si>
  <si>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</si>
  <si>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</si>
  <si>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</si>
  <si>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</si>
  <si>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</si>
  <si>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</si>
  <si>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</si>
  <si>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</si>
  <si>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</si>
  <si>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</si>
  <si>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</si>
  <si>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</si>
  <si>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</si>
  <si>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</si>
  <si>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</si>
  <si>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</si>
  <si>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</si>
  <si>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</si>
  <si>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</si>
  <si>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</si>
  <si>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</si>
  <si>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</si>
  <si>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</si>
  <si>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</si>
  <si>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</si>
  <si>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</si>
  <si>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</si>
  <si>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</si>
  <si>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</si>
  <si>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</si>
  <si>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</si>
  <si>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</si>
  <si>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</si>
  <si>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</si>
  <si>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</si>
  <si>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</si>
  <si>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</si>
  <si>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</si>
  <si>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</si>
  <si>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</si>
  <si>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</si>
  <si>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</si>
  <si>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</si>
  <si>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</si>
  <si>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</si>
  <si>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</si>
  <si>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</si>
  <si>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</si>
  <si>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</si>
  <si>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</si>
  <si>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</si>
  <si>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</si>
  <si>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</si>
  <si>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</si>
  <si>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</si>
  <si>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</si>
  <si>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</si>
  <si>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</si>
  <si>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</si>
  <si>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</si>
  <si>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</si>
  <si>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</si>
  <si>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</si>
  <si>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</si>
  <si>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</si>
  <si>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</si>
  <si>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</si>
  <si>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</si>
  <si>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</si>
  <si>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</si>
  <si>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</si>
  <si>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</si>
  <si>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</si>
  <si>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</si>
  <si>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</si>
  <si>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</si>
  <si>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</si>
  <si>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</si>
  <si>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</si>
  <si>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</si>
  <si>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</si>
  <si>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</si>
  <si>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</si>
  <si>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</si>
  <si>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</si>
  <si>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</si>
  <si>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</si>
  <si>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</si>
  <si>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</si>
  <si>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</si>
  <si>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</si>
  <si>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</si>
  <si>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</si>
  <si>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</si>
  <si>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</si>
  <si>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</si>
  <si>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</si>
  <si>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</si>
  <si>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</si>
  <si>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</si>
  <si>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</si>
  <si>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</si>
  <si>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</si>
  <si>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</si>
  <si>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</si>
  <si>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</si>
  <si>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</si>
  <si>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</si>
  <si>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</si>
  <si>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</si>
  <si>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</si>
  <si>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</si>
  <si>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</si>
  <si>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</si>
  <si>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</si>
  <si>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</si>
  <si>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</si>
  <si>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</si>
  <si>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</si>
  <si>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</si>
  <si>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</si>
  <si>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</si>
  <si>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</si>
  <si>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</si>
  <si>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</si>
  <si>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</si>
  <si>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</si>
  <si>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</si>
  <si>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</si>
  <si>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</si>
  <si>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</si>
  <si>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</si>
  <si>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</si>
  <si>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</si>
  <si>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</si>
  <si>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</si>
  <si>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</si>
  <si>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</si>
  <si>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</si>
  <si>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</si>
  <si>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</si>
  <si>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</si>
  <si>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</si>
  <si>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</si>
  <si>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</si>
  <si>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</si>
  <si>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</si>
  <si>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</si>
  <si>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</si>
  <si>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</si>
  <si>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</si>
  <si>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</si>
  <si>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</si>
  <si>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</si>
  <si>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</si>
  <si>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</si>
  <si>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</si>
  <si>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</si>
  <si>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</si>
  <si>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</si>
  <si>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</si>
  <si>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</si>
  <si>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</si>
  <si>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</si>
  <si>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</si>
  <si>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</si>
  <si>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</si>
  <si>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</si>
  <si>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</si>
  <si>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</si>
  <si>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</si>
  <si>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</si>
  <si>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</si>
  <si>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</si>
  <si>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</si>
  <si>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</si>
  <si>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</si>
  <si>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</si>
  <si>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</si>
  <si>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</si>
  <si>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</si>
  <si>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</si>
  <si>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</si>
  <si>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</si>
  <si>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</si>
  <si>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</si>
  <si>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</si>
  <si>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</si>
  <si>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</si>
  <si>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</si>
  <si>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</si>
  <si>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</si>
  <si>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</si>
  <si>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</si>
  <si>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</si>
  <si>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</si>
  <si>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</si>
  <si>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</si>
  <si>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</si>
  <si>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</si>
  <si>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</si>
  <si>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</si>
  <si>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</si>
  <si>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</si>
  <si>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</si>
  <si>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</si>
  <si>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</si>
  <si>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</si>
  <si>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</si>
  <si>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</si>
  <si>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</si>
  <si>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</si>
  <si>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</si>
  <si>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</si>
  <si>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</si>
  <si>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</si>
  <si>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</si>
  <si>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</si>
  <si>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</si>
  <si>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</si>
  <si>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</si>
  <si>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</si>
  <si>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</si>
  <si>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</si>
  <si>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</si>
  <si>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</si>
  <si>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</si>
  <si>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</si>
  <si>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</si>
  <si>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</si>
  <si>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</si>
  <si>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</si>
  <si>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</si>
  <si>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</si>
  <si>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</si>
  <si>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</si>
  <si>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</si>
  <si>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</si>
  <si>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</si>
  <si>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</si>
  <si>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</si>
  <si>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</si>
  <si>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</si>
  <si>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</si>
  <si>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</si>
  <si>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</si>
  <si>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</si>
  <si>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</si>
  <si>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</si>
  <si>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</si>
  <si>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</si>
  <si>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</si>
  <si>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</si>
  <si>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</si>
  <si>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</si>
  <si>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</si>
  <si>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</si>
  <si>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</si>
  <si>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</si>
  <si>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</si>
  <si>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</si>
  <si>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</si>
  <si>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</si>
  <si>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</si>
  <si>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</si>
  <si>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</si>
  <si>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</si>
  <si>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</si>
  <si>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</si>
  <si>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</si>
  <si>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</si>
  <si>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</si>
  <si>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</si>
  <si>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</si>
  <si>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</si>
  <si>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</si>
  <si>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</si>
  <si>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</si>
  <si>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</si>
  <si>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</si>
  <si>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</si>
  <si>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</si>
  <si>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</si>
  <si>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</si>
  <si>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</si>
  <si>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</si>
  <si>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</si>
  <si>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</si>
  <si>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</si>
  <si>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</si>
  <si>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</si>
  <si>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</si>
  <si>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</si>
  <si>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</si>
  <si>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</si>
  <si>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</si>
  <si>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</si>
  <si>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</si>
  <si>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</si>
  <si>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</si>
  <si>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</si>
  <si>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</si>
  <si>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</si>
  <si>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</si>
  <si>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</si>
  <si>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</si>
  <si>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</si>
  <si>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</si>
  <si>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</si>
  <si>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</si>
  <si>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</si>
  <si>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</si>
  <si>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</si>
  <si>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</si>
  <si>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</si>
  <si>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</si>
  <si>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</si>
  <si>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</si>
  <si>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</si>
  <si>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</si>
  <si>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</si>
  <si>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</si>
  <si>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</si>
  <si>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</si>
  <si>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</si>
  <si>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</si>
  <si>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</si>
  <si>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</si>
  <si>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</si>
  <si>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</si>
  <si>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</si>
  <si>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</si>
  <si>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</si>
  <si>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</si>
  <si>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</si>
  <si>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</si>
  <si>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</si>
  <si>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</si>
  <si>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</si>
  <si>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</si>
  <si>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</si>
  <si>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</si>
  <si>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</si>
  <si>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</si>
  <si>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</si>
  <si>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</si>
  <si>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</si>
  <si>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</si>
  <si>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</si>
  <si>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</si>
  <si>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</si>
  <si>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</si>
  <si>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</si>
  <si>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</si>
  <si>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</si>
  <si>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</si>
  <si>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</si>
  <si>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</si>
  <si>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</si>
  <si>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</si>
  <si>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</si>
  <si>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</si>
  <si>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</si>
  <si>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</si>
  <si>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</si>
  <si>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</si>
  <si>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</si>
  <si>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</si>
  <si>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</si>
  <si>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</si>
  <si>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</si>
  <si>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</si>
  <si>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</si>
  <si>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</si>
  <si>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</si>
  <si>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</si>
  <si>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</si>
  <si>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</si>
  <si>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</si>
  <si>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</si>
  <si>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</si>
  <si>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</si>
  <si>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</si>
  <si>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</si>
  <si>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</si>
  <si>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</si>
  <si>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</si>
  <si>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</si>
  <si>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</si>
  <si>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</si>
  <si>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</si>
  <si>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</si>
  <si>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</si>
  <si>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</si>
  <si>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</si>
  <si>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</si>
  <si>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</si>
  <si>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</si>
  <si>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</si>
  <si>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</si>
  <si>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</si>
  <si>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</si>
  <si>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</si>
  <si>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</si>
  <si>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</si>
  <si>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</si>
  <si>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</si>
  <si>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</si>
  <si>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</si>
  <si>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</si>
  <si>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</si>
  <si>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</si>
  <si>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</si>
  <si>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</si>
  <si>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</si>
  <si>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</si>
  <si>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</si>
  <si>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</si>
  <si>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</si>
  <si>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</si>
  <si>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</si>
  <si>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</si>
  <si>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</si>
  <si>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</si>
  <si>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</si>
  <si>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</si>
  <si>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</si>
  <si>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</si>
  <si>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</si>
  <si>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</si>
  <si>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</si>
  <si>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</si>
  <si>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</si>
  <si>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</si>
  <si>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</si>
  <si>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</si>
  <si>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</si>
  <si>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</si>
  <si>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</si>
  <si>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</si>
  <si>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</si>
  <si>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</si>
  <si>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</si>
  <si>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</si>
  <si>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</si>
  <si>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</si>
  <si>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</si>
  <si>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</si>
  <si>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</si>
  <si>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</si>
  <si>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</si>
  <si>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</si>
  <si>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</si>
  <si>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</si>
  <si>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</si>
  <si>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</si>
  <si>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</si>
  <si>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</si>
  <si>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</si>
  <si>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</si>
  <si>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</si>
  <si>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</si>
  <si>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</si>
  <si>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</si>
  <si>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</si>
  <si>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</si>
  <si>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</si>
  <si>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</si>
  <si>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</si>
  <si>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</si>
  <si>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</si>
  <si>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</si>
  <si>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</si>
  <si>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</si>
  <si>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</si>
  <si>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</si>
  <si>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</si>
  <si>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</si>
  <si>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</si>
  <si>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</si>
  <si>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</si>
  <si>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</si>
  <si>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</si>
  <si>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</si>
  <si>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</si>
  <si>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</si>
  <si>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</si>
  <si>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</si>
  <si>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</si>
  <si>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</si>
  <si>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</si>
  <si>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</si>
  <si>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</si>
  <si>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</si>
  <si>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</si>
  <si>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</si>
  <si>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</si>
  <si>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</si>
  <si>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</si>
  <si>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</si>
  <si>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</si>
  <si>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</si>
  <si>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</si>
  <si>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</si>
  <si>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</si>
  <si>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</si>
  <si>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</si>
  <si>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</si>
  <si>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</si>
  <si>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</si>
  <si>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</si>
  <si>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</si>
  <si>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</si>
  <si>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</si>
  <si>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</si>
  <si>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</si>
  <si>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</si>
  <si>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</si>
  <si>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</si>
  <si>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</si>
  <si>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</si>
  <si>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</si>
  <si>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</si>
  <si>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</si>
  <si>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</si>
  <si>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</si>
  <si>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</si>
  <si>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</si>
  <si>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</si>
  <si>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</si>
  <si>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</si>
  <si>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</si>
  <si>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</si>
  <si>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</si>
  <si>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</si>
  <si>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</si>
  <si>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</si>
  <si>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</si>
  <si>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</si>
  <si>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</si>
  <si>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</si>
  <si>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</si>
  <si>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</si>
  <si>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</si>
  <si>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</si>
  <si>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</si>
  <si>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</si>
  <si>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</si>
  <si>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</si>
  <si>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</si>
  <si>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</si>
  <si>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</si>
  <si>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</si>
  <si>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</si>
  <si>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</si>
  <si>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</si>
  <si>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</si>
  <si>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</si>
  <si>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</si>
  <si>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</si>
  <si>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</si>
  <si>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</si>
  <si>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</si>
  <si>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</si>
  <si>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</si>
  <si>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</si>
  <si>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</si>
  <si>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</si>
  <si>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</si>
  <si>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</si>
  <si>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</si>
  <si>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</si>
  <si>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</si>
  <si>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</si>
  <si>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</si>
  <si>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</si>
  <si>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</si>
  <si>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</si>
  <si>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</si>
  <si>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</si>
  <si>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</si>
  <si>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</si>
  <si>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</si>
  <si>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</si>
  <si>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</si>
  <si>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</si>
  <si>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</si>
  <si>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</si>
  <si>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</si>
  <si>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</si>
  <si>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</si>
  <si>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</si>
  <si>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</si>
  <si>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</si>
  <si>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</si>
  <si>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</si>
  <si>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</si>
  <si>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</si>
  <si>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</si>
  <si>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</si>
  <si>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</si>
  <si>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</si>
  <si>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</si>
  <si>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</si>
  <si>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</si>
  <si>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</si>
  <si>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</si>
  <si>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</si>
  <si>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</si>
  <si>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</si>
  <si>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</si>
  <si>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</si>
  <si>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</si>
  <si>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</si>
  <si>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</si>
  <si>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</si>
  <si>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</si>
  <si>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</si>
  <si>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</si>
  <si>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</si>
  <si>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</si>
  <si>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</si>
  <si>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</si>
  <si>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</si>
  <si>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</si>
  <si>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</si>
  <si>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</si>
  <si>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</si>
  <si>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</si>
  <si>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</si>
  <si>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</si>
  <si>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</si>
  <si>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</si>
  <si>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</si>
  <si>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</si>
  <si>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</si>
  <si>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</si>
  <si>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</si>
  <si>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</si>
  <si>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</si>
  <si>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</si>
  <si>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</si>
  <si>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</si>
  <si>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</si>
  <si>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</si>
  <si>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</si>
  <si>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</si>
  <si>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</si>
  <si>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</si>
  <si>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</si>
  <si>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</si>
  <si>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</si>
  <si>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</si>
  <si>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</si>
  <si>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</si>
  <si>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</si>
  <si>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</si>
  <si>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</si>
  <si>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</si>
  <si>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</si>
  <si>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</si>
  <si>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</si>
  <si>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</si>
  <si>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</si>
  <si>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</si>
  <si>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</si>
  <si>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</si>
  <si>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</si>
  <si>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</si>
  <si>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</si>
  <si>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</si>
  <si>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</si>
  <si>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</si>
  <si>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</si>
  <si>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</si>
  <si>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</si>
  <si>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</si>
  <si>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</si>
  <si>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</si>
  <si>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</si>
  <si>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</si>
  <si>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</si>
  <si>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</si>
  <si>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</si>
  <si>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</si>
  <si>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</si>
  <si>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</si>
  <si>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</si>
  <si>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</si>
  <si>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</si>
  <si>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</si>
  <si>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</si>
  <si>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</si>
  <si>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</si>
  <si>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</si>
  <si>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</si>
  <si>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</si>
  <si>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</si>
  <si>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</si>
  <si>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</si>
  <si>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</si>
  <si>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</si>
  <si>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</si>
  <si>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</si>
  <si>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</si>
  <si>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</si>
  <si>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</si>
  <si>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</si>
  <si>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</si>
  <si>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</si>
  <si>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</si>
  <si>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</si>
  <si>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</si>
  <si>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</si>
  <si>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</si>
  <si>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</si>
  <si>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</si>
  <si>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</si>
  <si>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</si>
  <si>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</si>
  <si>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</si>
  <si>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</si>
  <si>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</si>
  <si>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</si>
  <si>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</si>
  <si>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</si>
  <si>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</si>
  <si>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</si>
  <si>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</si>
  <si>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</si>
  <si>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</si>
  <si>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</si>
  <si>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</si>
  <si>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</si>
  <si>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</si>
  <si>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</si>
  <si>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</si>
  <si>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</si>
  <si>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</si>
  <si>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</si>
  <si>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</si>
  <si>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</si>
  <si>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</si>
  <si>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</si>
  <si>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</si>
  <si>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</si>
  <si>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</si>
  <si>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</si>
  <si>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</si>
  <si>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</si>
  <si>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</si>
  <si>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</si>
  <si>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</si>
  <si>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</si>
  <si>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</si>
  <si>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</si>
  <si>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</si>
  <si>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</si>
  <si>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</si>
  <si>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</si>
  <si>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</si>
  <si>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</si>
  <si>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</si>
  <si>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</si>
  <si>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</si>
  <si>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</si>
  <si>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</si>
  <si>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</si>
  <si>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</si>
  <si>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</si>
  <si>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</si>
  <si>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</si>
  <si>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</si>
  <si>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</si>
  <si>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</si>
  <si>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</si>
  <si>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</si>
  <si>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</si>
  <si>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</si>
  <si>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</si>
  <si>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</si>
  <si>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</si>
  <si>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</si>
  <si>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</si>
  <si>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</si>
  <si>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</si>
  <si>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</si>
  <si>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</si>
  <si>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</si>
  <si>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</si>
  <si>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</si>
  <si>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</si>
  <si>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</si>
  <si>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</si>
  <si>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</si>
  <si>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</si>
  <si>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</si>
  <si>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</si>
  <si>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</si>
  <si>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</si>
  <si>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</si>
  <si>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</si>
  <si>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</si>
  <si>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</si>
  <si>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</si>
  <si>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</si>
  <si>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</si>
  <si>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</si>
  <si>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</si>
  <si>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</si>
  <si>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</si>
  <si>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</si>
  <si>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</si>
  <si>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</si>
  <si>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</si>
  <si>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</si>
  <si>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</si>
  <si>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</si>
  <si>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</si>
  <si>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</si>
  <si>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</si>
  <si>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</si>
  <si>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</si>
  <si>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</si>
  <si>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</si>
  <si>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</si>
  <si>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</si>
  <si>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</si>
  <si>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</si>
  <si>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</si>
  <si>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</si>
  <si>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</si>
  <si>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</si>
  <si>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</si>
  <si>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</si>
  <si>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</si>
  <si>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</si>
  <si>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</si>
  <si>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</si>
  <si>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</si>
  <si>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</si>
  <si>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</si>
  <si>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</si>
  <si>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</si>
  <si>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</si>
  <si>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</si>
  <si>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</si>
  <si>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</si>
  <si>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</si>
  <si>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</si>
  <si>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</si>
  <si>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</si>
  <si>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</si>
  <si>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</si>
  <si>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</si>
  <si>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</si>
  <si>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</si>
  <si>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</si>
  <si>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</si>
  <si>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</si>
  <si>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</si>
  <si>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</si>
  <si>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</si>
  <si>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</si>
  <si>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</si>
  <si>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</si>
  <si>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</si>
  <si>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</si>
  <si>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</si>
  <si>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</si>
  <si>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</si>
  <si>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</si>
  <si>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</si>
  <si>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</si>
  <si>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</si>
  <si>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</si>
  <si>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</si>
  <si>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</si>
  <si>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</si>
  <si>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</si>
  <si>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</si>
  <si>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</si>
  <si>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</si>
  <si>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</si>
  <si>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</si>
  <si>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</si>
  <si>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</si>
  <si>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</si>
  <si>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</si>
  <si>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</si>
  <si>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</si>
  <si>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</si>
  <si>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</si>
  <si>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</si>
  <si>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</si>
  <si>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</si>
  <si>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</si>
  <si>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</si>
  <si>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</si>
  <si>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</si>
  <si>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</si>
  <si>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</si>
  <si>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</si>
  <si>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</si>
  <si>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</si>
  <si>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</si>
  <si>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</si>
  <si>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</si>
  <si>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</si>
  <si>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</si>
  <si>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</si>
  <si>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</si>
  <si>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</si>
  <si>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</si>
  <si>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</si>
  <si>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</si>
  <si>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</si>
  <si>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</si>
  <si>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</si>
  <si>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</si>
  <si>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</si>
  <si>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</si>
  <si>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</si>
  <si>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</si>
  <si>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</si>
  <si>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</si>
  <si>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</si>
  <si>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</si>
  <si>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</si>
  <si>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</si>
  <si>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</si>
  <si>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</si>
  <si>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</si>
  <si>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</si>
  <si>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</si>
  <si>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</si>
  <si>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</si>
  <si>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</si>
  <si>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</si>
  <si>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</si>
  <si>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</si>
  <si>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</si>
  <si>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</si>
  <si>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</si>
  <si>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</si>
  <si>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</si>
  <si>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</si>
  <si>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</si>
  <si>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</si>
  <si>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</si>
  <si>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</si>
  <si>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</si>
  <si>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</si>
  <si>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</si>
  <si>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</si>
  <si>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</si>
  <si>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</si>
  <si>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</si>
  <si>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</si>
  <si>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</si>
  <si>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</si>
  <si>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</si>
  <si>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</si>
  <si>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</si>
  <si>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</si>
  <si>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</si>
  <si>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</si>
  <si>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</si>
  <si>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</si>
  <si>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</si>
  <si>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</si>
  <si>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</si>
  <si>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</si>
  <si>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</si>
  <si>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</si>
  <si>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</si>
  <si>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</si>
  <si>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</si>
  <si>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</si>
  <si>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</si>
  <si>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</si>
  <si>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</si>
  <si>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</si>
  <si>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</si>
  <si>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</si>
  <si>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</si>
  <si>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</si>
  <si>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</si>
  <si>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</si>
  <si>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</si>
  <si>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</si>
  <si>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</si>
  <si>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</si>
  <si>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</si>
  <si>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</si>
  <si>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</si>
  <si>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</si>
  <si>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</si>
  <si>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</si>
  <si>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</si>
  <si>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</si>
  <si>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</si>
  <si>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</si>
  <si>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</si>
  <si>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</si>
  <si>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</si>
  <si>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</si>
  <si>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</si>
  <si>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</si>
  <si>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</si>
  <si>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</si>
  <si>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</si>
  <si>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</si>
  <si>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</si>
  <si>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</si>
  <si>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</si>
  <si>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</si>
  <si>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</si>
  <si>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</si>
  <si>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</si>
  <si>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</si>
  <si>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</si>
  <si>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</si>
  <si>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</si>
  <si>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</si>
  <si>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</si>
  <si>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</si>
  <si>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</si>
  <si>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</si>
  <si>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</si>
  <si>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</si>
  <si>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</si>
  <si>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</si>
  <si>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</si>
  <si>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</si>
  <si>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</si>
  <si>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</si>
  <si>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</si>
  <si>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</si>
  <si>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</si>
  <si>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</si>
  <si>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</si>
  <si>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</si>
  <si>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</si>
  <si>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</si>
  <si>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</si>
  <si>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</si>
  <si>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</si>
  <si>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</si>
  <si>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</si>
  <si>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</si>
  <si>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</si>
  <si>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</si>
  <si>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</si>
  <si>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</si>
  <si>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</si>
  <si>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</si>
  <si>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</si>
  <si>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</si>
  <si>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</si>
  <si>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</si>
  <si>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</si>
  <si>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</si>
  <si>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</si>
  <si>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</si>
  <si>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</si>
  <si>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</si>
  <si>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</si>
  <si>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</si>
  <si>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</si>
  <si>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</si>
  <si>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</si>
  <si>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</si>
  <si>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</si>
  <si>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</si>
  <si>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</si>
  <si>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</si>
  <si>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</si>
  <si>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</si>
  <si>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</si>
  <si>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</si>
  <si>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</si>
  <si>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</si>
  <si>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</si>
  <si>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</si>
  <si>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</si>
  <si>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</si>
  <si>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</si>
  <si>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</si>
  <si>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</si>
  <si>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</si>
  <si>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</si>
  <si>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</si>
  <si>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</si>
  <si>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</si>
  <si>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</si>
  <si>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</si>
  <si>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</si>
  <si>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</si>
  <si>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</si>
  <si>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</si>
  <si>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</si>
  <si>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</si>
  <si>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</si>
  <si>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</si>
  <si>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</si>
  <si>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</si>
  <si>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</si>
  <si>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</si>
  <si>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</si>
  <si>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</si>
  <si>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</si>
  <si>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</si>
  <si>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</si>
  <si>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</si>
  <si>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</si>
  <si>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</si>
  <si>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</si>
  <si>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</si>
  <si>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</si>
  <si>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</si>
  <si>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</si>
  <si>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</si>
  <si>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</si>
  <si>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</si>
  <si>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</si>
  <si>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</si>
  <si>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</si>
  <si>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</si>
  <si>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</si>
  <si>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</si>
  <si>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</si>
  <si>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</si>
  <si>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</si>
  <si>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</si>
  <si>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</si>
  <si>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</si>
  <si>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</si>
  <si>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</si>
  <si>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</si>
  <si>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</si>
  <si>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</si>
  <si>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</si>
  <si>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</si>
  <si>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</si>
  <si>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</si>
  <si>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</si>
  <si>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</si>
  <si>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</si>
  <si>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</si>
  <si>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</si>
  <si>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</si>
  <si>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</si>
  <si>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</si>
  <si>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</si>
  <si>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</si>
  <si>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</si>
  <si>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</si>
  <si>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</si>
  <si>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</si>
  <si>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</si>
  <si>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</si>
  <si>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</si>
  <si>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</si>
  <si>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</si>
  <si>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</si>
  <si>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</si>
  <si>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</si>
  <si>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</si>
  <si>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</si>
  <si>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</si>
  <si>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</si>
  <si>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</si>
  <si>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</si>
  <si>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</si>
  <si>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</si>
  <si>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</si>
  <si>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</si>
  <si>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</si>
  <si>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</si>
  <si>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</si>
  <si>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</si>
  <si>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</si>
  <si>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</si>
  <si>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</si>
  <si>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</si>
  <si>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</si>
  <si>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</si>
  <si>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</si>
  <si>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</si>
  <si>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</si>
  <si>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</si>
  <si>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</si>
  <si>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</si>
  <si>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</si>
  <si>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</si>
  <si>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</si>
  <si>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</si>
  <si>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</si>
  <si>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</si>
  <si>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</si>
  <si>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</si>
  <si>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</si>
  <si>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</si>
  <si>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</si>
  <si>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</si>
  <si>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</si>
  <si>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</si>
  <si>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</si>
  <si>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</si>
  <si>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</si>
  <si>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</si>
  <si>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</si>
  <si>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</si>
  <si>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</si>
  <si>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</si>
  <si>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</si>
  <si>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</si>
  <si>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</si>
  <si>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</si>
  <si>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</si>
  <si>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</si>
  <si>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</si>
  <si>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</si>
  <si>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</si>
  <si>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</si>
  <si>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</si>
  <si>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</si>
  <si>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</si>
  <si>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</si>
  <si>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</si>
  <si>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</si>
  <si>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</si>
  <si>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</si>
  <si>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</si>
  <si>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</si>
  <si>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</si>
  <si>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</si>
  <si>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</si>
  <si>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</si>
  <si>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</si>
  <si>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</si>
  <si>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</si>
  <si>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</si>
  <si>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</si>
  <si>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</si>
  <si>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</si>
  <si>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</si>
  <si>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</si>
  <si>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</si>
  <si>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</si>
  <si>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</si>
  <si>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</si>
  <si>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</si>
  <si>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</si>
  <si>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</si>
  <si>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</si>
  <si>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</si>
  <si>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</si>
  <si>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</si>
  <si>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</si>
  <si>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</si>
  <si>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</si>
  <si>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</si>
  <si>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</si>
  <si>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</si>
  <si>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</si>
  <si>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</si>
  <si>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</si>
  <si>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</si>
  <si>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</si>
  <si>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</si>
  <si>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</si>
  <si>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</si>
  <si>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</si>
  <si>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</si>
  <si>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</si>
  <si>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</si>
  <si>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</si>
  <si>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</si>
  <si>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</si>
  <si>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</si>
  <si>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</si>
  <si>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</si>
  <si>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</si>
  <si>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</si>
  <si>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</si>
  <si>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</si>
  <si>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</si>
  <si>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</si>
  <si>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</si>
  <si>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</si>
  <si>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</si>
  <si>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</si>
  <si>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</si>
  <si>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</si>
  <si>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</si>
  <si>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</si>
  <si>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</si>
  <si>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</si>
  <si>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</si>
  <si>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</si>
  <si>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</si>
  <si>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</si>
  <si>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</si>
  <si>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</si>
  <si>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</si>
  <si>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</si>
  <si>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</si>
  <si>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</si>
  <si>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</si>
  <si>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</si>
  <si>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</si>
  <si>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</si>
  <si>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</si>
  <si>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</si>
  <si>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</si>
  <si>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</si>
  <si>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</si>
  <si>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</si>
  <si>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</si>
  <si>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</si>
  <si>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</si>
  <si>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</si>
  <si>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</si>
  <si>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</si>
  <si>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</si>
  <si>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</si>
  <si>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</si>
  <si>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</si>
  <si>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</si>
  <si>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</si>
  <si>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</si>
  <si>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</si>
  <si>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</si>
  <si>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</si>
  <si>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</si>
  <si>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</si>
  <si>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</si>
  <si>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</si>
  <si>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</si>
  <si>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</si>
  <si>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</si>
  <si>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</si>
  <si>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</si>
  <si>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</si>
  <si>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</si>
  <si>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</si>
  <si>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</si>
  <si>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</si>
  <si>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</si>
  <si>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</si>
  <si>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</si>
  <si>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</si>
  <si>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</si>
  <si>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</si>
  <si>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</si>
  <si>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</si>
  <si>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</si>
  <si>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</si>
  <si>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</si>
  <si>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</si>
  <si>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</si>
  <si>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</si>
  <si>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</si>
  <si>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</si>
  <si>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</si>
  <si>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</si>
  <si>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</si>
  <si>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</si>
  <si>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</si>
  <si>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</si>
  <si>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</si>
  <si>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</si>
  <si>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</si>
  <si>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</si>
  <si>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</si>
  <si>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</si>
  <si>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</si>
  <si>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</si>
  <si>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</si>
  <si>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</si>
  <si>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</si>
  <si>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</si>
  <si>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</si>
  <si>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</si>
  <si>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</si>
  <si>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</si>
  <si>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</si>
  <si>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</si>
  <si>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</si>
  <si>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</si>
  <si>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</si>
  <si>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</si>
  <si>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</si>
  <si>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</si>
  <si>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</si>
  <si>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</si>
  <si>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</si>
  <si>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</si>
  <si>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</si>
  <si>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</si>
  <si>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</si>
  <si>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</si>
  <si>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</si>
  <si>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</si>
  <si>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</si>
  <si>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</si>
  <si>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</si>
  <si>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</si>
  <si>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</si>
  <si>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</si>
  <si>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</si>
  <si>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</si>
  <si>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</si>
  <si>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</si>
  <si>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</si>
  <si>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</si>
  <si>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</si>
  <si>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</si>
  <si>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</si>
  <si>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</si>
  <si>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</si>
  <si>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</si>
  <si>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</si>
  <si>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</si>
  <si>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</si>
  <si>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</si>
  <si>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</si>
  <si>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</si>
  <si>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</si>
  <si>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</si>
  <si>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</si>
  <si>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</si>
  <si>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</si>
  <si>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</si>
  <si>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</si>
  <si>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</si>
  <si>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</si>
  <si>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</si>
  <si>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</si>
  <si>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</si>
  <si>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</si>
  <si>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</si>
  <si>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</si>
  <si>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</si>
  <si>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</si>
  <si>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</si>
  <si>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</si>
  <si>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</si>
  <si>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</si>
  <si>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</si>
  <si>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</si>
  <si>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</si>
  <si>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</si>
  <si>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</si>
  <si>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</si>
  <si>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</si>
  <si>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</si>
  <si>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</si>
  <si>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</si>
  <si>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</si>
  <si>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</si>
  <si>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</si>
  <si>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</si>
  <si>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</si>
  <si>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</si>
  <si>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</si>
  <si>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</si>
  <si>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</si>
  <si>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</si>
  <si>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</si>
  <si>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</si>
  <si>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</si>
  <si>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</si>
  <si>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</si>
  <si>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</si>
  <si>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</si>
  <si>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</si>
  <si>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</si>
  <si>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</si>
  <si>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</si>
  <si>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</si>
  <si>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</si>
  <si>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</si>
  <si>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</si>
  <si>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</si>
  <si>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</si>
  <si>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</si>
  <si>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</si>
  <si>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</si>
  <si>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</si>
  <si>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</si>
  <si>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</si>
  <si>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</si>
  <si>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</si>
  <si>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</si>
  <si>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</si>
  <si>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</si>
  <si>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</si>
  <si>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</si>
  <si>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</si>
  <si>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</si>
  <si>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</si>
  <si>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</si>
  <si>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</si>
  <si>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</si>
  <si>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</si>
  <si>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</si>
  <si>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</si>
  <si>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</si>
  <si>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</si>
  <si>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</si>
  <si>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</si>
  <si>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</si>
  <si>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</si>
  <si>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</si>
  <si>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</si>
  <si>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</si>
  <si>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</si>
  <si>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</si>
  <si>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</si>
  <si>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</si>
  <si>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</si>
  <si>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</si>
  <si>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</si>
  <si>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</si>
  <si>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</si>
  <si>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</si>
  <si>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</si>
  <si>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</si>
  <si>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</si>
  <si>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</si>
  <si>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</si>
  <si>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</si>
  <si>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</si>
  <si>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</si>
  <si>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</si>
  <si>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</si>
  <si>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</si>
  <si>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</si>
  <si>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</si>
  <si>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</si>
  <si>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</si>
  <si>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</si>
  <si>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</si>
  <si>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</si>
  <si>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</si>
  <si>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</si>
  <si>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</si>
  <si>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</si>
  <si>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</si>
  <si>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</si>
  <si>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</si>
  <si>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</si>
  <si>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</si>
  <si>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</si>
  <si>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</si>
  <si>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</si>
  <si>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</si>
  <si>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</si>
  <si>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</si>
  <si>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</si>
  <si>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</si>
  <si>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</si>
  <si>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</si>
  <si>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</si>
  <si>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</si>
  <si>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</si>
  <si>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</si>
  <si>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</si>
  <si>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</si>
  <si>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</si>
  <si>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</si>
  <si>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</si>
  <si>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</si>
  <si>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</si>
  <si>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</si>
  <si>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</si>
  <si>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</si>
  <si>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</si>
  <si>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</si>
  <si>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</si>
  <si>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</si>
  <si>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</si>
  <si>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</si>
  <si>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</si>
  <si>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</si>
  <si>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</si>
  <si>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</si>
  <si>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</si>
  <si>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</si>
  <si>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</si>
  <si>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</si>
  <si>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</si>
  <si>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</si>
  <si>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</si>
  <si>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</si>
  <si>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</si>
  <si>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</si>
  <si>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</si>
  <si>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</si>
  <si>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</si>
  <si>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</si>
  <si>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</si>
  <si>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</si>
  <si>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</si>
  <si>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</si>
  <si>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</si>
  <si>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</si>
  <si>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</si>
  <si>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</si>
  <si>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</si>
  <si>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</si>
  <si>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</si>
  <si>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</si>
  <si>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</si>
  <si>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</si>
  <si>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</si>
  <si>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</si>
  <si>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</si>
  <si>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</si>
  <si>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</si>
  <si>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</si>
  <si>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</si>
  <si>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</si>
  <si>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</si>
  <si>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</si>
  <si>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</si>
  <si>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</si>
  <si>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</si>
  <si>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</si>
  <si>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</si>
  <si>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</si>
  <si>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</si>
  <si>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</si>
  <si>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</si>
  <si>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</si>
  <si>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</si>
  <si>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</si>
  <si>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</si>
  <si>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</si>
  <si>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</si>
  <si>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</si>
  <si>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</si>
  <si>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</si>
  <si>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</si>
  <si>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</si>
  <si>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</si>
  <si>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</si>
  <si>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</si>
  <si>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</si>
  <si>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</si>
  <si>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</si>
  <si>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</si>
  <si>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</si>
  <si>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</si>
  <si>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</si>
  <si>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</si>
  <si>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</si>
  <si>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</si>
  <si>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</si>
  <si>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</si>
  <si>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</si>
  <si>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</si>
  <si>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</si>
  <si>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</si>
  <si>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</si>
  <si>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</si>
  <si>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</si>
  <si>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</si>
  <si>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</si>
  <si>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</si>
  <si>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</si>
  <si>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</si>
  <si>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</si>
  <si>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</si>
  <si>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</si>
  <si>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</si>
  <si>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</si>
  <si>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</si>
  <si>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</si>
  <si>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</si>
  <si>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</si>
  <si>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</si>
  <si>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</si>
  <si>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</si>
  <si>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</si>
  <si>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</si>
  <si>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</si>
  <si>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</si>
  <si>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</si>
  <si>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</si>
  <si>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</si>
  <si>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</si>
  <si>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</si>
  <si>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</si>
  <si>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</si>
  <si>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</si>
  <si>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</si>
  <si>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</si>
  <si>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</si>
  <si>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</si>
  <si>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</si>
  <si>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</si>
  <si>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</si>
  <si>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</si>
  <si>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</si>
  <si>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</si>
  <si>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</si>
  <si>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</si>
  <si>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</si>
  <si>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</si>
  <si>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</si>
  <si>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</si>
  <si>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</si>
  <si>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</si>
  <si>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</si>
  <si>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</si>
  <si>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</si>
  <si>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</si>
  <si>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</si>
  <si>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</si>
  <si>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</si>
  <si>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</si>
  <si>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</si>
  <si>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</si>
  <si>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</si>
  <si>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</si>
  <si>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</si>
  <si>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</si>
  <si>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</si>
  <si>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</si>
  <si>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</si>
  <si>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</si>
  <si>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</si>
  <si>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</si>
  <si>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</si>
  <si>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</si>
  <si>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</si>
  <si>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</si>
  <si>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</si>
  <si>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</si>
  <si>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</si>
  <si>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</si>
  <si>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</si>
  <si>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</si>
  <si>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</si>
  <si>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</si>
  <si>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</si>
  <si>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</si>
  <si>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</si>
  <si>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</si>
  <si>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</si>
  <si>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</si>
  <si>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</si>
  <si>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</si>
  <si>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</si>
  <si>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</si>
  <si>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</si>
  <si>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</si>
  <si>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</si>
  <si>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</si>
  <si>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</si>
  <si>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</si>
  <si>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</si>
  <si>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</si>
  <si>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</si>
  <si>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</si>
  <si>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</si>
  <si>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</si>
  <si>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</si>
  <si>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</si>
  <si>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</si>
  <si>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</si>
  <si>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</si>
  <si>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</si>
  <si>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</si>
  <si>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</si>
  <si>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</si>
  <si>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</si>
  <si>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</si>
  <si>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</si>
  <si>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</si>
  <si>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</si>
  <si>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</si>
  <si>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</si>
  <si>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</si>
  <si>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</si>
  <si>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</si>
  <si>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</si>
  <si>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</si>
  <si>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</si>
  <si>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</si>
  <si>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</si>
  <si>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</si>
  <si>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</si>
  <si>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</si>
  <si>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</si>
  <si>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</si>
  <si>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</si>
  <si>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</si>
  <si>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</si>
  <si>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</si>
  <si>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</si>
  <si>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</si>
  <si>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</si>
  <si>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</si>
  <si>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</si>
  <si>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</si>
  <si>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</si>
  <si>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</si>
  <si>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</si>
  <si>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</si>
  <si>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</si>
  <si>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</si>
  <si>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</si>
  <si>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</si>
  <si>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</si>
  <si>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</si>
  <si>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</si>
  <si>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</si>
  <si>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</si>
  <si>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</si>
  <si>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</si>
  <si>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</si>
  <si>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</si>
  <si>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</si>
  <si>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</si>
  <si>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</si>
  <si>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</si>
  <si>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</si>
  <si>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</si>
  <si>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</si>
  <si>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</si>
  <si>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</si>
  <si>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</si>
  <si>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</si>
  <si>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</si>
  <si>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</si>
  <si>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</si>
  <si>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</si>
  <si>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</si>
  <si>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</si>
  <si>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</si>
  <si>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</si>
  <si>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</si>
  <si>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</si>
  <si>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</si>
  <si>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</si>
  <si>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</si>
  <si>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</si>
  <si>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</si>
  <si>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</si>
  <si>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</si>
  <si>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</si>
  <si>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</si>
  <si>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</si>
  <si>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</si>
  <si>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</si>
  <si>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</si>
  <si>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</si>
  <si>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</si>
  <si>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</si>
  <si>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</si>
  <si>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</si>
  <si>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</si>
  <si>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</si>
  <si>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</si>
  <si>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</si>
  <si>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</si>
  <si>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</si>
  <si>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</si>
  <si>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</si>
  <si>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</si>
  <si>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</si>
  <si>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</si>
  <si>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</si>
  <si>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</si>
  <si>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</si>
  <si>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</si>
  <si>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</si>
  <si>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</si>
  <si>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</si>
  <si>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</si>
  <si>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</si>
  <si>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</si>
  <si>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</si>
  <si>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</si>
  <si>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</si>
  <si>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</si>
  <si>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</si>
  <si>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</si>
  <si>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</si>
  <si>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</si>
  <si>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</si>
  <si>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</si>
  <si>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</si>
  <si>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</si>
  <si>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</si>
  <si>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</si>
  <si>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</si>
  <si>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</si>
  <si>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</si>
  <si>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</si>
  <si>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</si>
  <si>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</si>
  <si>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</si>
  <si>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</si>
  <si>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</si>
  <si>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</si>
  <si>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</si>
  <si>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</si>
  <si>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</si>
  <si>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</si>
  <si>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</si>
  <si>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</si>
  <si>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</si>
  <si>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</si>
  <si>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</si>
  <si>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</si>
  <si>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</si>
  <si>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</si>
  <si>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</si>
  <si>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</si>
  <si>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</si>
  <si>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</si>
  <si>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</si>
  <si>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</si>
  <si>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</si>
  <si>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</si>
  <si>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</si>
  <si>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</si>
  <si>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</si>
  <si>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</si>
  <si>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</si>
  <si>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</si>
  <si>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</si>
  <si>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</si>
  <si>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</si>
  <si>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</si>
  <si>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</si>
  <si>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</si>
  <si>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</si>
  <si>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</si>
  <si>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</si>
  <si>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</si>
  <si>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</si>
  <si>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</si>
  <si>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</si>
  <si>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</si>
  <si>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</si>
  <si>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</si>
  <si>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</si>
  <si>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</si>
  <si>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</si>
  <si>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</si>
  <si>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</si>
  <si>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</si>
  <si>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</si>
  <si>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</si>
  <si>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</si>
  <si>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</si>
  <si>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</si>
  <si>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</si>
  <si>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</si>
  <si>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</si>
  <si>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</si>
  <si>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</si>
  <si>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</si>
  <si>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</si>
  <si>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</si>
  <si>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</si>
  <si>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</si>
  <si>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</si>
  <si>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</si>
  <si>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</si>
  <si>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</si>
  <si>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</si>
  <si>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</si>
  <si>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</si>
  <si>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</si>
  <si>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</si>
  <si>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</si>
  <si>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</si>
  <si>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</si>
  <si>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</si>
  <si>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</si>
  <si>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</si>
  <si>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</si>
  <si>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</si>
  <si>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</si>
  <si>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</si>
  <si>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</si>
  <si>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</si>
  <si>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</si>
  <si>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</si>
  <si>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</si>
  <si>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</si>
  <si>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</si>
  <si>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</si>
  <si>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</si>
  <si>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</si>
  <si>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</si>
  <si>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</si>
  <si>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</si>
  <si>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</si>
  <si>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</si>
  <si>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</si>
  <si>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</si>
  <si>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</si>
  <si>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</si>
  <si>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</si>
  <si>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</si>
  <si>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</si>
  <si>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</si>
  <si>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</si>
  <si>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</si>
  <si>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</si>
  <si>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</si>
  <si>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</si>
  <si>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</si>
  <si>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</si>
  <si>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</si>
  <si>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</si>
  <si>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</si>
  <si>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</si>
  <si>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</si>
  <si>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</si>
  <si>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</si>
  <si>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</si>
  <si>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</si>
  <si>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</si>
  <si>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</si>
  <si>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</si>
  <si>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</si>
  <si>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</si>
  <si>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</si>
  <si>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</si>
  <si>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</si>
  <si>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</si>
  <si>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</si>
  <si>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</si>
  <si>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</si>
  <si>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</si>
  <si>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</si>
  <si>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</si>
  <si>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</si>
  <si>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</si>
  <si>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</si>
  <si>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</si>
  <si>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</si>
  <si>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</si>
  <si>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</si>
  <si>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</si>
  <si>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</si>
  <si>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</si>
  <si>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</si>
  <si>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</si>
  <si>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</si>
  <si>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</si>
  <si>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</si>
  <si>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</si>
  <si>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</si>
  <si>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</si>
  <si>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</si>
  <si>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</si>
  <si>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</si>
  <si>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</si>
  <si>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</si>
  <si>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</si>
  <si>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</si>
  <si>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</si>
  <si>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</si>
  <si>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</si>
  <si>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</si>
  <si>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</si>
  <si>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</si>
  <si>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</si>
  <si>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</si>
  <si>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</si>
  <si>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</si>
  <si>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</si>
  <si>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</si>
  <si>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</si>
  <si>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</si>
  <si>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</si>
  <si>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</si>
  <si>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</si>
  <si>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</si>
  <si>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</si>
  <si>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</si>
  <si>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</si>
  <si>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</si>
  <si>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</si>
  <si>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</si>
  <si>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</si>
  <si>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</si>
  <si>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</si>
  <si>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</si>
  <si>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</si>
  <si>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</si>
  <si>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</si>
  <si>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</si>
  <si>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</si>
  <si>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</si>
  <si>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</si>
  <si>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</si>
  <si>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</si>
  <si>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</si>
  <si>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</si>
  <si>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</si>
  <si>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</si>
  <si>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</si>
  <si>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</si>
  <si>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</si>
  <si>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</si>
  <si>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</si>
  <si>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</si>
  <si>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</si>
  <si>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</si>
  <si>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</si>
  <si>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</si>
  <si>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</si>
  <si>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</si>
  <si>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</si>
  <si>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</si>
  <si>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</si>
  <si>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</si>
  <si>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</si>
  <si>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</si>
  <si>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</si>
  <si>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</si>
  <si>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</si>
  <si>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</si>
  <si>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</si>
  <si>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</si>
  <si>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</si>
  <si>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</si>
  <si>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</si>
  <si>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</si>
  <si>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</si>
  <si>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</si>
  <si>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</si>
  <si>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</si>
  <si>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</si>
  <si>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</si>
  <si>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</si>
  <si>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</si>
  <si>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</si>
  <si>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</si>
  <si>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</si>
  <si>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</si>
  <si>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</si>
  <si>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</si>
  <si>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</si>
  <si>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</si>
  <si>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</si>
  <si>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</si>
  <si>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</si>
  <si>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</si>
  <si>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</si>
  <si>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</si>
  <si>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</si>
  <si>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</si>
  <si>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</si>
  <si>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</si>
  <si>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</si>
  <si>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</si>
  <si>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</si>
  <si>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</si>
  <si>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</si>
  <si>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</si>
  <si>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</si>
  <si>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</si>
  <si>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</si>
  <si>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</si>
  <si>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</si>
  <si>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</si>
  <si>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</si>
  <si>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</si>
  <si>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</si>
  <si>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</si>
  <si>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</si>
  <si>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</si>
  <si>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</si>
  <si>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</si>
  <si>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</si>
  <si>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</si>
  <si>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</si>
  <si>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</si>
  <si>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</si>
  <si>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</si>
  <si>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</si>
  <si>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</si>
  <si>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</si>
  <si>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</si>
  <si>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</si>
  <si>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</si>
  <si>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</si>
  <si>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</si>
  <si>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</si>
  <si>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</si>
  <si>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</si>
  <si>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</si>
  <si>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</si>
  <si>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</si>
  <si>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</si>
  <si>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</si>
  <si>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</si>
  <si>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</si>
  <si>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</si>
  <si>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</si>
  <si>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</si>
  <si>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</si>
  <si>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</si>
  <si>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</si>
  <si>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</si>
  <si>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</si>
  <si>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</si>
  <si>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</si>
  <si>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</si>
  <si>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</si>
  <si>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</si>
  <si>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</si>
  <si>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</si>
  <si>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</si>
  <si>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</si>
  <si>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</si>
  <si>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</si>
  <si>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</si>
  <si>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</si>
  <si>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</si>
  <si>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</si>
  <si>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</si>
  <si>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</si>
  <si>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</si>
  <si>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</si>
  <si>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</si>
  <si>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</si>
  <si>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</si>
  <si>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</si>
  <si>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</si>
  <si>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</si>
  <si>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</si>
  <si>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</si>
  <si>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</si>
  <si>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</si>
  <si>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</si>
  <si>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</si>
  <si>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</si>
  <si>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</si>
  <si>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</si>
  <si>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</si>
  <si>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</si>
  <si>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</si>
  <si>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</si>
  <si>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</si>
  <si>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</si>
  <si>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</si>
  <si>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</si>
  <si>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</si>
  <si>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</si>
  <si>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</si>
  <si>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</si>
  <si>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</si>
  <si>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</si>
  <si>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</si>
  <si>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</si>
  <si>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</si>
  <si>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</si>
  <si>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</si>
  <si>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</si>
  <si>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</si>
  <si>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</si>
  <si>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</si>
  <si>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</si>
  <si>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</si>
  <si>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</si>
  <si>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</si>
  <si>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</si>
  <si>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</si>
  <si>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</si>
  <si>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</si>
  <si>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</si>
  <si>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</si>
  <si>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</si>
  <si>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</si>
  <si>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</si>
  <si>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</si>
  <si>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</si>
  <si>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</si>
  <si>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</si>
  <si>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</si>
  <si>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</si>
  <si>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</si>
  <si>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</si>
  <si>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</si>
  <si>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</si>
  <si>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</si>
  <si>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</si>
  <si>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</si>
  <si>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</si>
  <si>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</si>
  <si>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</si>
  <si>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</si>
  <si>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</si>
  <si>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</si>
  <si>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</si>
  <si>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</si>
  <si>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</si>
  <si>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</si>
  <si>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</si>
  <si>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</si>
  <si>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</si>
  <si>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</si>
  <si>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</si>
  <si>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</si>
  <si>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</si>
  <si>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</si>
  <si>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</si>
  <si>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</si>
  <si>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</si>
  <si>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</si>
  <si>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</si>
  <si>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</si>
  <si>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</si>
  <si>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</si>
  <si>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</si>
  <si>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</si>
  <si>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</si>
  <si>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</si>
  <si>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</si>
  <si>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</si>
  <si>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</si>
  <si>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</si>
  <si>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</si>
  <si>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</si>
  <si>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</si>
  <si>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</si>
  <si>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</si>
  <si>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</si>
  <si>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</si>
  <si>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</si>
  <si>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</si>
  <si>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</si>
  <si>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</si>
  <si>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</si>
  <si>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</si>
  <si>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</si>
  <si>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</si>
  <si>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</si>
  <si>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</si>
  <si>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</si>
  <si>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</si>
  <si>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</si>
  <si>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</si>
  <si>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</si>
  <si>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</si>
  <si>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</si>
  <si>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</si>
  <si>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</si>
  <si>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</si>
  <si>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</si>
  <si>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</si>
  <si>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</si>
  <si>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</si>
  <si>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</si>
  <si>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</si>
  <si>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</si>
  <si>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</si>
  <si>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</si>
  <si>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</si>
  <si>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</si>
  <si>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</si>
  <si>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</si>
  <si>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</si>
  <si>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</si>
  <si>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</si>
  <si>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</si>
  <si>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</si>
  <si>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</si>
  <si>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</si>
  <si>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</si>
  <si>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</si>
  <si>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</si>
  <si>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</si>
  <si>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</si>
  <si>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</si>
  <si>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</si>
  <si>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</si>
  <si>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</si>
  <si>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</si>
  <si>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</si>
  <si>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</si>
  <si>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</si>
  <si>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</si>
  <si>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</si>
  <si>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</si>
  <si>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</si>
  <si>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</si>
  <si>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</si>
  <si>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</si>
  <si>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</si>
  <si>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</si>
  <si>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</si>
  <si>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</si>
  <si>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</si>
  <si>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</si>
  <si>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</si>
  <si>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</si>
  <si>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</si>
  <si>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</si>
  <si>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</si>
  <si>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</si>
  <si>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</si>
  <si>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</si>
  <si>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</si>
  <si>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</si>
  <si>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</si>
  <si>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</si>
  <si>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</si>
  <si>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 xml:space="preserve">at site connect PG </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</si>
  <si>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</si>
  <si>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</si>
  <si>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</si>
  <si>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</si>
  <si>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</si>
  <si>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</si>
  <si>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</si>
  <si>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</si>
  <si>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</si>
  <si>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</si>
  <si>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</si>
  <si>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</si>
  <si>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</si>
  <si>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</si>
  <si>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</si>
  <si>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</si>
  <si>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</si>
  <si>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</si>
  <si>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PCM-20251203-00001154</t>
  </si>
  <si>
    <t>EM team need 60 min</t>
  </si>
  <si>
    <t>PCM-20251203-00001075</t>
  </si>
  <si>
    <t xml:space="preserve">team on the way need 80 minutes </t>
  </si>
  <si>
    <t>PCM-20251203-00001090</t>
  </si>
  <si>
    <t>team on the way need 85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</si>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</sst>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331.64086388888973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45994.589289814816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45994.589289814816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45994.589289814816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45994.589289814816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45994.589289814816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45994.589289814816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45994.589289814816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45994.589289814816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45994.589289814816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45994.589289814816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45994.589289814816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45994.589289814816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45994.589289814816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45994.589289814816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45994.589289814816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45994.589289814816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45994.589289814816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45994.589289814816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45994.589289814816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45994.589289814816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45994.589289814816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45994.589289814816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45994.589289814816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45994.589289814816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45994.589289814816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45994.589289814816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45994.589289814816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45994.589289814816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45994.589289814816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45994.589289814816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45994.589289814816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45994.589289814816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45994.589289814816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45994.589289814816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45994.589289814816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45994.589289814816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45994.589289814816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45994.589289814816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45994.589289814816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45994.589289814816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45994.589289814816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45994.589289814816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45994.589289814816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45994.589289814816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45994.589289814816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45994.589289814816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45994.589289814816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45994.589289814816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45994.589289814816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45994.589289814816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45994.589289814816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45994.589289814816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45994.589289814816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45994.589289814816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45994.589289814816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45994.589289814816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45994.589289814816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45994.589289814816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45994.589289814816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45994.589289814816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45994.589289814816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45994.589289814816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45994.589289814816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45994.589289814816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45994.589289814816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45994.589289814816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45994.589289814816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45994.589289814816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45994.589289814816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45994.589289814816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45994.589289814816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45994.589289814816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45994.589289814816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45994.589289814816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45994.589289814816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45994.589289814816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45994.589289814816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45994.589289814816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45994.589289814816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45994.589289814816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45994.589289814816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45994.589289814816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45994.589289814816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45994.589289814816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45994.589289814816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45994.589289814816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45994.589289814816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45994.589289814816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45994.589289814816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45994.589289814816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45994.589289814816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45994.589289814816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45994.589289814816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45994.589289814816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45994.589289814816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45994.589289814816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45994.589289814816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45994.589289814816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45994.589289814816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45994.589289814816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45994.589289814816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45994.589289814816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45994.589289814816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45994.589289814816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45994.589289814816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45994.589289814816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45994.589289814816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45994.589289814816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45994.589289814816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45994.589289814816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45994.589289814816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45994.589289814816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45994.589289814816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45994.589289814816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45994.589289814816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45994.589289814816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45994.589289814816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45994.589289814816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45994.589289814816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45994.589289814816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45994.589289814816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45994.589289814816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45994.589289814816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45994.589289814816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45994.589289814816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45994.589289814816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45994.589289814816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45994.589289814816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45994.589289814816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45994.589289814816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45994.589289814816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45994.589289814816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45994.589289814816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45994.589289814816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45994.589289814816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45994.589289814816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45994.589289814816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45994.589289814816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45994.589289814816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45994.589289814816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45994.589289814816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45994.589289814816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45994.589289814816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45994.589289814816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45994.589289814816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45994.589289814816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45994.589289814816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45994.589289814816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45994.589289814816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45994.589289814816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45994.589289814816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45994.589289814816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45994.589289814816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45994.589289814816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45994.589289814816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45994.589289814816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45994.589289814816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45994.589289814816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45994.589289814816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45994.589289814816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45994.589289814816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45994.589289814816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45994.589289814816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45994.589289814816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45994.589289814816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45994.589289814816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45994.589289814816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45994.589289814816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45994.589289814816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45994.589289814816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45994.589289814816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45994.589289814816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45994.589289814816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45994.589289814816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45994.589289814816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45994.589289814816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45994.589289814816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45994.589289814816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45994.589289814816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45994.589289814816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45994.589289814816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45994.589289814816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45994.589289814816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45994.589289814816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45994.589289814816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45994.589289814816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45994.589289814816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45994.589289814816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45994.589289814816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45994.589289814816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45994.589289814816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45994.589289814816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45994.589289814816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45994.589289814816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45994.589289814816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45994.589289814816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45994.589289814816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45994.589289814816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45994.589289814816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45994.589289814816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45994.589289814816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45994.589289814816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45994.589289814816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45994.589289814816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45994.589289814816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45994.589289814816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BDFC115C-0353-496D-BB4D-FB0471EDCE8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169.58945185185439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10.201870833334397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1.7079166667826939E-2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45994.589289814816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45994.589289814816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45994.589289814816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45994.589289814816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45994.589289814816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45994.589289814816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45994.589289814816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45994.589289814816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45994.589289814816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45994.589289814816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45994.589289814816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45994.589289814816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45994.589289814816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45994.589289814816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45994.589289814816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45994.589289814816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45994.589289814816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45994.589289814816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45994.589289814816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45994.589289814816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45994.589289814816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45994.589289814816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45994.589289814816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45994.589289814816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45994.589289814816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45994.589289814816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45994.589289814816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45994.589289814816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45994.589289814816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45994.589289814816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45994.589289814816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45994.589289814816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tabSelected="1" workbookViewId="0">
      <selection activeCell="A10" sqref="A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6.4289814814401325E-2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45994.589289814816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45994.589289814816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45994.589289814816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45994.589289814816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45994.589289814816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45994.589289814816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45994.589289814816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45994.589289814816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45994.589289814816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45994.589289814816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45994.589289814816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45994.589289814816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45994.589289814816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45994.589289814816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45994.589289814816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45994.589289814816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45994.589289814816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45994.589289814816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45994.589289814816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45994.589289814816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45994.589289814816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45994.589289814816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45994.589289814816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45994.589289814816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45994.589289814816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45994.589289814816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45994.589289814816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45994.589289814816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45994.589289814816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45994.589289814816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45994.589289814816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45994.589289814816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45994.589289814816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45994.589289814816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45994.589289814816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45994.589289814816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45994.589289814816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45994.589289814816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45994.589289814816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45994.589289814816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45994.589289814816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45994.589289814816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45994.589289814816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45994.589289814816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45994.589289814816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45994.589289814816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45994.589289814816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45994.589289814816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45994.589289814816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45994.589289814816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45994.589289814816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45994.589289814816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45994.589289814816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45994.589289814816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45994.589289814816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45994.589289814816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45994.589289814816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45994.589289814816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45994.589289814816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45994.589289814816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45994.589289814816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45994.589289814816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45994.589289814816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45994.589289814816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45994.589289814816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45994.589289814816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45994.589289814816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45994.589289814816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45994.589289814816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45994.589289814816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45994.589289814816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45994.589289814816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45994.589289814816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45994.589289814816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45994.589289814816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45994.589289814816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45994.589289814816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45994.589289814816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45994.589289814816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45994.589289814816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45994.589289814816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45994.589289814816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45994.589289814816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45994.589289814816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45994.589289814816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45994.589289814816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45994.589289814816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45994.589289814816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45994.589289814816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45994.589289814816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45994.589289814816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45994.589289814816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45994.589289814816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45994.589289814816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45994.589289814816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45994.589289814816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45994.589289814816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45994.589289814816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45994.589289814816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45994.589289814816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45994.589289814816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45994.589289814816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45994.589289814816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45994.589289814816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45994.589289814816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45994.589289814816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45994.589289814816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45994.589289814816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45994.589289814816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45994.589289814816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45994.589289814816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45994.589289814816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45994.589289814816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45994.589289814816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45994.589289814816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45994.589289814816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45994.589289814816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45994.589289814816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45994.589289814816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45994.589289814816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45994.589289814816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45994.589289814816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45994.589289814816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45994.589289814816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45994.589289814816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45994.589289814816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45994.589289814816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45994.589289814816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45994.589289814816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45994.589289814816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45994.589289814816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45994.589289814816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45994.589289814816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45994.589289814816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45994.589289814816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45994.589289814816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45994.589289814816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45994.589289814816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45994.589289814816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45994.589289814816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45994.589289814816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45994.589289814816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45994.589289814816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45994.589289814816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45994.589289814816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45994.589289814816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45994.589289814816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45994.589289814816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45994.589289814816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45994.589289814816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45994.589289814816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45994.589289814816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45994.589289814816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45994.589289814816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45994.589289814816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45994.589289814816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45994.589289814816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45994.589289814816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45994.589289814816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45994.589289814816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45994.589289814816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45994.589289814816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45994.589289814816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45994.589289814816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45994.589289814816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45994.589289814816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45994.589289814816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45994.589289814816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45994.589289814816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45994.589289814816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45994.589289814816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45994.589289814816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45994.589289814816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45994.589289814816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45994.589289814816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45994.589289814816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45994.589289814816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45994.589289814816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45994.589289814816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45994.589289814816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45994.589289814816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45994.589289814816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45994.589289814816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45994.589289814816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45994.589289814816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45994.589289814816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45994.589289814816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45994.589289814816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45994.589289814816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45994.589289814816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45994.589289814816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45994.589289814816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45994.589289814816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45994.589289814816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45994.589289814816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45994.589289814816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45994.589289814816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45994.589289814816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45994.589289814816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45994.589289814816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45994.589289814816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45994.589289814816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45994.589289814816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45994.589289814816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45994.589289814816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45994.589289814816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45994.589289814816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45994.589289814816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45994.589289814816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45994.589289814816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45994.589289814816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45994.589289814816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45994.589289814816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45994.589289814816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45994.589289814816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45994.589289814816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45994.589289814816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45994.589289814816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45994.589289814816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45994.589289814816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45994.589289814816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45994.589289814816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45994.589289814816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45994.589289814816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45994.589289814816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45994.589289814816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45994.589289814816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45994.589289814816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45994.589289814816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45994.589289814816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45994.589289814816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45994.589289814816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45994.589289814816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45994.589289814816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45994.589289814816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45994.589289814816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45994.589289814816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45994.589289814816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45994.589289814816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45994.589289814816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45994.589289814816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45994.589289814816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45994.589289814816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45994.589289814816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45994.589289814816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45994.589289814816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45994.589289814816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45994.589289814816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45994.589289814816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45994.589289814816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45994.589289814816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45994.589289814816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45994.589289814816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45994.589289814816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45994.589289814816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45994.589289814816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45994.589289814816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45994.589289814816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45994.589289814816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45994.589289814816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45994.589289814816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45994.589289814816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45994.589289814816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45994.589289814816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45994.589289814816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45994.589289814816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45994.589289814816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45994.589289814816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45994.589289814816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45994.589289814816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45994.589289814816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45994.589289814816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45994.589289814816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45994.589289814816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45994.589289814816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45994.589289814816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45994.589289814816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45994.589289814816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45994.589289814816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45994.589289814816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45994.589289814816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45994.589289814816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45994.589289814816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45994.589289814816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45994.589289814816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45994.589289814816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45994.589289814816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45994.589289814816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45994.589289814816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45994.589289814816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45994.589289814816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45994.589289814816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45994.589289814816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45994.589289814816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45994.589289814816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45994.589289814816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45994.589289814816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45994.589289814816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45994.589289814816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45994.589289814816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45994.589289814816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45994.589289814816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45994.589289814816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45994.589289814816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45994.589289814816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45994.589289814816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45994.589289814816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45994.589289814816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45994.589289814816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45994.589289814816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45994.589289814816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45994.589289814816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45994.589289814816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45994.589289814816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45994.589289814816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45994.589289814816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45994.589289814816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45994.589289814816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45994.589289814816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45994.589289814816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45994.589289814816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45994.589289814816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45994.589289814816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45994.589289814816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45994.589289814816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45994.589289814816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45994.589289814816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45994.589289814816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45994.589289814816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45994.589289814816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45994.589289814816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45994.589289814816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45994.589289814816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45994.589289814816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45994.589289814816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45994.589289814816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45994.589289814816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45994.589289814816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45994.589289814816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45994.589289814816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45994.589289814816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45994.589289814816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45994.589289814816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45994.589289814816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45994.589289814816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45994.589289814816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45994.589289814816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45994.589289814816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45994.589289814816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45994.589289814816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45994.589289814816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45994.589289814816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45994.589289814816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45994.589289814816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45994.589289814816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45994.589289814816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45994.589289814816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45994.589289814816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45994.589289814816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45994.589289814816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45994.589289814816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45994.589289814816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45994.589289814816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45994.589289814816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45994.589289814816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45994.589289814816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45994.589289814816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45994.589289814816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45994.589289814816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45994.589289814816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45994.589289814816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45994.589289814816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45994.589289814816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45994.589289814816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45994.589289814816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45994.589289814816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45994.589289814816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45994.589289814816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45994.589289814816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45994.589289814816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45994.589289814816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45994.589289814816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45994.589289814816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45994.589289814816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45994.589289814816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45994.589289814816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45994.589289814816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45994.589289814816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45994.589289814816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45994.589289814816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45994.589289814816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45994.589289814816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45994.589289814816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45994.589289814816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45994.589289814816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45994.589289814816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45994.589289814816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45994.589289814816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45994.589289814816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45994.589289814816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45994.589289814816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45994.589289814816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45994.589289814816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45994.589289814816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45994.589289814816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45994.589289814816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45994.589289814816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45994.589289814816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45994.589289814816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45994.589289814816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45994.589289814816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45994.589289814816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45994.589289814816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45994.589289814816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45994.589289814816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45994.589289814816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45994.589289814816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45994.589289814816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45994.589289814816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45994.589289814816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45994.589289814816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45994.589289814816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45994.589289814816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45994.589289814816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45994.589289814816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45994.589289814816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45994.589289814816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45994.589289814816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45994.589289814816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45994.589289814816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45994.589289814816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45994.589289814816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45994.589289814816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45994.589289814816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45994.589289814816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45994.589289814816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45994.589289814816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45994.589289814816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45994.589289814816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45994.589289814816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45994.589289814816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45994.589289814816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45994.589289814816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45994.589289814816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45994.589289814816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45994.589289814816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45994.589289814816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45994.589289814816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45994.589289814816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45994.589289814816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45994.589289814816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45994.589289814816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45994.589289814816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45994.589289814816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45994.589289814816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45994.589289814816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45994.589289814816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45994.589289814816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45994.589289814816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45994.589289814816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45994.589289814816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45994.589289814816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45994.589289814816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45994.589289814816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45994.589289814816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45994.589289814816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45994.589289814816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45994.589289814816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45994.589289814816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45994.589289814816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45994.589289814816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45994.589289814816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45994.589289814816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45994.589289814816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45994.589289814816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45994.589289814816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45994.589289814816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45994.589289814816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45994.589289814816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45994.589289814816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45994.589289814816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45994.589289814816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45994.589289814816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45994.589289814816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45994.589289814816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45994.589289814816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45994.589289814816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45994.589289814816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45994.589289814816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45994.589289814816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45994.589289814816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45994.589289814816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45994.589289814816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45994.589289814816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45994.589289814816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45994.589289814816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45994.589289814816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45994.589289814816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45994.589289814816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45994.589289814816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45994.589289814816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45994.589289814816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45994.589289814816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45994.589289814816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45994.589289814816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45994.589289814816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45994.589289814816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45994.589289814816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45994.589289814816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45994.589289814816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45994.589289814816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45994.589289814816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45994.589289814816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45994.589289814816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45994.589289814816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45994.589289814816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45994.589289814816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45994.589289814816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45994.589289814816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45994.589289814816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45994.589289814816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45994.589289814816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45994.589289814816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45994.589289814816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45994.589289814816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45994.589289814816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45994.589289814816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45994.589289814816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45994.589289814816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45994.589289814816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45994.589289814816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45994.589289814816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45994.589289814816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45994.589289814816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45994.589289814816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45994.589289814816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45994.589289814816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45994.589289814816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45994.589289814816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45994.589289814816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45994.589289814816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45994.589289814816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45994.589289814816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45994.589289814816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45994.589289814816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45994.589289814816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45994.589289814816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45994.589289814816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45994.589289814816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45994.589289814816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45994.589289814816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45994.589289814816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45994.589289814816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45994.589289814816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45994.589289814816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45994.589289814816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45994.589289814816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45994.589289814816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45994.589289814816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45994.589289814816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45994.589289814816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45994.589289814816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45994.589289814816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45994.589289814816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45994.589289814816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45994.589289814816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45994.589289814816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45994.589289814816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45994.589289814816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45994.589289814816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45994.589289814816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45994.589289814816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45994.589289814816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45994.589289814816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45994.589289814816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45994.589289814816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45994.589289814816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45994.589289814816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45994.589289814816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45994.589289814816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45994.589289814816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45994.589289814816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45994.589289814816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45994.589289814816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45994.589289814816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45994.589289814816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45994.589289814816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45994.589289814816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45994.589289814816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45994.589289814816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45994.589289814816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45994.589289814816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45994.589289814816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45994.589289814816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45994.589289814816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45994.589289814816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45994.589289814816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45994.589289814816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45994.589289814816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45994.589289814816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45994.589289814816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45994.589289814816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45994.589289814816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45994.589289814816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45994.589289814816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45994.589289814816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45994.589289814816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45994.589289814816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45994.589289814816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45994.589289814816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45994.589289814816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45994.589289814816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45994.589289814816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45994.589289814816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45994.589289814816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45994.589289814816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45994.589289814816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45994.589289814816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45994.589289814816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45994.589289814816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45994.589289814816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45994.589289814816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45994.589289814816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45994.589289814816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45994.589289814816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45994.589289814816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45994.589289814816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45994.589289814816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45994.589289814816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45994.589289814816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45994.589289814816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45994.589289814816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45994.589289814816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45994.589289814816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45994.589289814816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45994.589289814816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45994.589289814816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45994.589289814816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45994.589289814816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45994.589289814816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45994.589289814816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45994.589289814816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45994.589289814816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45994.589289814816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45994.589289814816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45994.589289814816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45994.589289814816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45994.589289814816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45994.589289814816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45994.589289814816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45994.589289814816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45994.589289814816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45994.589289814816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45994.589289814816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45994.589289814816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45994.589289814816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45994.589289814816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45994.589289814816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45994.589289814816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45994.589289814816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45994.589289814816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45994.589289814816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45994.589289814816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45994.589289814816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45994.589289814816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45994.589289814816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45994.589289814816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45994.589289814816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45994.589289814816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45994.589289814816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45994.589289814816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45994.589289814816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45994.589289814816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45994.589289814816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45994.589289814816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45994.589289814816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45994.589289814816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45994.589289814816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45994.589289814816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45994.589289814816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45994.589289814816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45994.589289814816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45994.589289814816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45994.589289814816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45994.589289814816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45994.589289814816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45994.589289814816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45994.589289814816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45994.589289814816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45994.589289814816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45994.589289814816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45994.589289814816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45994.589289814816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45994.589289814816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45994.589289814816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45994.589289814816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45994.589289814816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45994.589289814816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45994.589289814816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45994.589289814816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45994.589289814816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45994.589289814816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45994.589289814816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45994.589289814816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45994.589289814816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45994.589289814816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45994.589289814816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45994.589289814816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45994.589289814816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45994.589289814816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45994.589289814816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45994.589289814816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45994.589289814816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45994.589289814816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45994.589289814816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45994.589289814816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45994.589289814816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45994.589289814816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45994.589289814816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45994.589289814816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45994.589289814816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45994.589289814816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45994.589289814816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45994.589289814816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45994.589289814816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45994.589289814816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45994.589289814816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45994.589289814816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45994.589289814816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45994.589289814816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45994.589289814816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45994.589289814816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45994.589289814816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45994.589289814816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45994.589289814816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45994.589289814816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45994.589289814816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45994.589289814816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45994.589289814816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45994.589289814816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45994.589289814816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45994.589289814816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45994.589289814816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45994.589289814816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45994.589289814816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45994.589289814816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45994.589289814816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45994.589289814816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45994.589289814816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45994.589289814816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45994.589289814816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45994.589289814816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45994.589289814816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45994.589289814816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45994.589289814816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45994.589289814816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45994.589289814816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45994.589289814816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45994.589289814816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45994.589289814816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45994.589289814816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45994.589289814816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45994.589289814816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45994.589289814816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45994.589289814816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45994.589289814816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45994.589289814816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45994.589289814816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45994.589289814816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45994.589289814816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45994.589289814816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45994.589289814816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45994.589289814816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45994.589289814816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45994.589289814816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45994.589289814816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45994.589289814816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45994.589289814816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45994.589289814816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45994.589289814816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45994.589289814816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45994.589289814816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45994.589289814816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45994.589289814816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45994.589289814816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45994.589289814816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45994.589289814816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45994.589289814816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45994.589289814816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45994.589289814816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45994.589289814816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45994.589289814816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45994.589289814816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45994.589289814816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45994.589289814816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45994.589289814816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45994.589289814816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45994.589289814816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45994.589289814816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45994.589289814816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45994.589289814816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45994.589289814816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45994.589289814816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45994.589289814816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45994.589289814816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45994.589289814816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45994.589289814816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45994.589289814816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45994.589289814816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45994.589289814816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45994.589289814816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45994.589289814816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45994.589289814816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45994.589289814816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45994.589289814816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45994.589289814816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45994.589289814816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45994.589289814816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45994.589289814816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45994.589289814816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45994.589289814816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45994.589289814816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45994.589289814816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45994.589289814816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45994.589289814816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45994.589289814816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45994.589289814816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45994.589289814816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45994.589289814816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45994.589289814816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45994.589289814816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45994.589289814816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45994.589289814816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45994.589289814816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45994.589289814816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45994.589289814816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45994.589289814816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45994.589289814816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45994.589289814816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45994.589289814816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45994.589289814816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45994.589289814816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45994.589289814816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45994.589289814816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45994.589289814816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45994.589289814816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45994.589289814816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45994.589289814816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45994.589289814816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45994.589289814816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45994.589289814816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45994.589289814816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45994.589289814816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45994.589289814816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45994.589289814816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45994.589289814816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45994.589289814816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45994.589289814816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45994.589289814816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45994.589289814816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45994.589289814816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45994.589289814816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45994.589289814816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45994.589289814816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45994.589289814816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45994.589289814816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45994.589289814816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45994.589289814816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45994.589289814816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45994.589289814816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45994.589289814816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45994.589289814816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45994.589289814816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45994.589289814816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45994.589289814816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45994.589289814816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45994.589289814816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45994.589289814816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45994.589289814816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45994.589289814816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45994.589289814816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45994.589289814816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45994.589289814816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45994.589289814816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45994.589289814816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45994.589289814816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45994.589289814816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45994.589289814816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45994.589289814816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45994.589289814816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45994.589289814816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45994.589289814816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45994.589289814816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45994.589289814816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45994.589289814816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45994.589289814816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45994.589289814816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45994.589289814816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45994.589289814816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45994.589289814816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45994.589289814816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45994.589289814816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45994.589289814816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45994.589289814816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45994.589289814816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45994.589289814816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45994.589289814816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45994.589289814816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45994.589289814816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45994.589289814816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45994.589289814816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45994.589289814816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45994.589289814816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45994.589289814816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45994.589289814816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45994.589289814816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45994.589289814816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45994.589289814816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45994.589289814816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45994.589289814816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45994.589289814816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45994.589289814816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45994.589289814816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45994.589289814816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45994.589289814816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45994.589289814816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45994.589289814816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45994.589289814816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45994.589289814816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291.10857222221966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7.5343055556004401E-2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45994.589289814816</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45994.589289814816</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45994.589289814816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45994.589289814816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45994.589289814816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45994.589289814816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45994.589289814816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45994.589289814816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45994.589289814816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45994.589289814816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45994.589289814816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45994.589289814816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45994.589289814816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45994.589289814816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45994.589289814816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45994.589289814816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45994.589289814816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45994.589289814816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45994.589289814816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45994.589289814816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45994.589289814816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45994.589289814816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45994.589289814816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45994.589289814816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45994.589289814816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45994.589289814816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45994.589289814816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45994.589289814816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45994.589289814816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45994.589289814816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45994.589289814816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45994.589289814816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45994.589289814816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45994.589289814816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45994.589289814816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45994.589289814816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45994.589289814816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45994.589289814816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45994.589289814816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45994.589289814816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45994.589289814816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45994.589289814816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45994.589289814816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45994.589289814816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45994.589289814816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45994.589289814816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45994.589289814816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45994.589289814816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45994.589289814816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45994.589289814816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45994.589289814816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45994.589289814816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45994.589289814816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45994.589289814816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45994.589289814816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45994.589289814816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45994.589289814816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45994.589289814816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45994.589289814816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45994.589289814816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45994.589289814816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45994.589289814816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45994.589289814816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45994.589289814816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45994.589289814816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45994.589289814816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45994.589289814816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45994.589289814816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45994.589289814816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45994.589289814816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45994.589289814816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45994.589289814816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45994.589289814816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45994.589289814816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45994.589289814816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45994.589289814816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45994.589289814816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45994.589289814816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45994.589289814816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45994.589289814816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45994.589289814816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45994.589289814816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45994.589289814816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45994.589289814816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45994.589289814816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45994.589289814816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45994.589289814816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45994.589289814816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45994.589289814816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45994.589289814816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45994.589289814816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45994.589289814816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45994.589289814816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45994.589289814816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45994.589289814816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45994.589289814816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45994.589289814816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45994.589289814816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45994.589289814816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45994.589289814816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45994.589289814816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45994.589289814816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45994.589289814816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45994.589289814816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45994.589289814816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45994.589289814816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45994.589289814816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45994.589289814816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45994.589289814816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45994.589289814816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45994.589289814816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45994.589289814816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45994.589289814816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45994.589289814816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45994.589289814816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45994.589289814816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45994.589289814816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45994.589289814816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45994.589289814816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45994.589289814816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45994.589289814816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45994.589289814816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45994.589289814816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45994.589289814816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45994.589289814816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45994.589289814816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45994.589289814816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45994.589289814816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45994.589289814816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45994.589289814816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45994.589289814816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45994.589289814816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45994.589289814816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45994.589289814816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45994.589289814816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45994.589289814816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45994.589289814816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45994.589289814816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45994.589289814816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45994.589289814816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45994.589289814816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45994.589289814816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45994.589289814816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45994.589289814816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45994.589289814816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45994.589289814816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45994.589289814816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45994.589289814816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45994.589289814816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45994.589289814816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45994.589289814816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45994.589289814816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45994.589289814816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45994.589289814816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45994.589289814816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45994.589289814816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45994.589289814816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45994.589289814816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45994.589289814816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45994.589289814816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45994.589289814816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45994.589289814816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45994.589289814816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45994.589289814816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45994.589289814816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45994.589289814816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45994.589289814816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45994.589289814816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45994.589289814816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45994.589289814816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45994.589289814816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45994.589289814816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45994.589289814816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45994.589289814816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45994.589289814816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45994.589289814816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45994.589289814816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45994.589289814816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45994.589289814816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45994.589289814816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45994.589289814816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45994.589289814816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45994.589289814816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45994.589289814816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45994.589289814816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45994.589289814816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45994.589289814816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45994.589289814816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45994.589289814816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45994.589289814816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45994.589289814816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45994.589289814816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45994.589289814816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45994.589289814816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45994.589289814816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45994.589289814816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45994.589289814816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45994.589289814816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45994.589289814816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45994.589289814816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45994.589289814816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45994.589289814816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45994.589289814816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45994.589289814816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45994.589289814816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45994.589289814816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45994.589289814816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45994.589289814816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45994.589289814816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45994.589289814816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45994.589289814816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45994.589289814816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45994.589289814816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45994.589289814816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45994.589289814816</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102.75722962962755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68.40041249999922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45.928178703703452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13.215991203702288</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6.1407870372931939E-2</v>
      </c>
      <c r="H6" s="38">
        <v>45994.519641203704</v>
      </c>
      <c r="I6" s="37" t="str">
        <f>IFERROR(VLOOKUP(D6,DB!A:F,6,0),"")</f>
        <v>SCECO</v>
      </c>
      <c r="J6" s="37" t="str">
        <f>IFERROR(VLOOKUP(D6,DB!A:G,7,0),"")</f>
        <v>Haj Removal</v>
      </c>
      <c r="K6" s="37" t="s">
        <v>39211</v>
      </c>
      <c r="L6" s="37" t="str">
        <f>IFERROR(VLOOKUP(D6,DB!A:I,9,0),"")</f>
        <v>Latis</v>
      </c>
    </row>
    <row r="7" spans="1:13">
      <c r="A7" s="37" t="s">
        <v>39212</v>
      </c>
      <c r="B7" s="37" t="str">
        <f>IFERROR(VLOOKUP(D7,DB!A:K,11,0),"")</f>
        <v>R5</v>
      </c>
      <c r="C7" s="37">
        <v>1</v>
      </c>
      <c r="D7" s="37" t="s">
        <v>32996</v>
      </c>
      <c r="E7" s="37" t="s">
        <v>39185</v>
      </c>
      <c r="F7" s="38">
        <v>45994.575567129628</v>
      </c>
      <c r="G7" s="135">
        <f ca="1">IFERROR(NOW()-F7,"")</f>
        <v>1.372268518753117E-2</v>
      </c>
      <c r="H7" s="38">
        <v>45994.569699074076</v>
      </c>
      <c r="I7" s="37" t="str">
        <f>IFERROR(VLOOKUP(D7,DB!A:F,6,0),"")</f>
        <v>SCECO</v>
      </c>
      <c r="J7" s="37" t="str">
        <f>IFERROR(VLOOKUP(D7,DB!A:G,7,0),"")</f>
        <v>Good</v>
      </c>
      <c r="K7" s="37" t="s">
        <v>39213</v>
      </c>
      <c r="L7" s="37" t="str">
        <f>IFERROR(VLOOKUP(D7,DB!A:I,9,0),"")</f>
        <v>Latis</v>
      </c>
    </row>
    <row r="8" spans="1:13">
      <c r="A8" s="37"/>
      <c r="B8" s="37" t="str">
        <f>IFERROR(VLOOKUP(D8,DB!A:K,11,0),"")</f>
        <v/>
      </c>
      <c r="C8" s="37"/>
      <c r="D8" s="37"/>
      <c r="E8" s="37"/>
      <c r="F8" s="38"/>
      <c r="G8" s="135">
        <f ca="1">IFERROR(NOW()-F8,"")</f>
        <v>45994.589289814816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45994.589289814816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45994.589289814816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45994.589289814816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45994.589289814816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45994.589289814816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45994.589289814816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45994.589289814816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45994.589289814816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45994.589289814816</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45994.589289814816</v>
      </c>
      <c r="H18" s="151"/>
      <c r="I18" s="150" t="str">
        <f>IFERROR(VLOOKUP(D18,DB!A:F,6,0),"")</f>
        <v/>
      </c>
      <c r="J18" s="150" t="str">
        <f>IFERROR(VLOOKUP(D18,DB!A:G,7,0),"")</f>
        <v/>
      </c>
      <c r="K18" s="150"/>
      <c r="L18" s="150" t="str">
        <f>IFERROR(VLOOKUP(D18,DB!A:I,9,0),"")</f>
        <v/>
      </c>
    </row>
    <row r="19" spans="1:12">
      <c r="A19" s="37"/>
      <c r="B19" s="37" t="str">
        <f>IFERROR(VLOOKUP(D19,DB!A:K,11,0),"")</f>
        <v/>
      </c>
      <c r="C19" s="37"/>
      <c r="D19" s="37"/>
      <c r="E19" s="37"/>
      <c r="F19" s="38"/>
      <c r="G19" s="135">
        <f t="shared" ref="G19:G50" ca="1" si="2">IFERROR(NOW()-F19,"")</f>
        <v>45994.589289814816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45994.589289814816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45994.589289814816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45994.589289814816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45994.589289814816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45994.589289814816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45994.589289814816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45994.589289814816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45994.589289814816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45994.589289814816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45994.589289814816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45994.589289814816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45994.589289814816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45994.589289814816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45994.589289814816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45994.589289814816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45994.589289814816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45994.589289814816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45994.589289814816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45994.589289814816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45994.589289814816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45994.589289814816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45994.589289814816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45994.589289814816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45994.589289814816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45994.589289814816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45994.589289814816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45994.589289814816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45994.589289814816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45994.589289814816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2"/>
        <v>45994.589289814816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2"/>
        <v>45994.589289814816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ref="G51:G82" ca="1" si="3">IFERROR(NOW()-F51,"")</f>
        <v>45994.589289814816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45994.589289814816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45994.589289814816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45994.589289814816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45994.589289814816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45994.589289814816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45994.589289814816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45994.589289814816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45994.589289814816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45994.589289814816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45994.589289814816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45994.589289814816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45994.589289814816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45994.589289814816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45994.589289814816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45994.589289814816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45994.589289814816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45994.589289814816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45994.589289814816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45994.589289814816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45994.589289814816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45994.589289814816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45994.589289814816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45994.589289814816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45994.589289814816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45994.589289814816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45994.589289814816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3"/>
        <v>45994.589289814816</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3"/>
        <v>45994.589289814816</v>
      </c>
      <c r="H79" s="38"/>
      <c r="I79" s="37" t="str">
        <f>IFERROR(VLOOKUP(D79,DB!A:F,6,0),"")</f>
        <v/>
      </c>
      <c r="J79" s="37" t="str">
        <f>IFERROR(VLOOKUP(D79,DB!A:G,7,0),"")</f>
        <v/>
      </c>
      <c r="K79" s="37"/>
      <c r="L79" s="37" t="str">
        <f>IFERROR(VLOOKUP(D79,DB!A:I,9,0),"")</f>
        <v/>
      </c>
    </row>
    <row r="80" spans="1:12">
      <c r="A80" s="150"/>
      <c r="B80" s="150" t="str">
        <f>IFERROR(VLOOKUP(D80,DB!A:K,11,0),"")</f>
        <v/>
      </c>
      <c r="C80" s="150"/>
      <c r="D80" s="150"/>
      <c r="E80" s="150"/>
      <c r="F80" s="151"/>
      <c r="G80" s="152">
        <f t="shared" ca="1" si="3"/>
        <v>45994.589289814816</v>
      </c>
      <c r="H80" s="151"/>
      <c r="I80" s="150" t="str">
        <f>IFERROR(VLOOKUP(D80,DB!A:F,6,0),"")</f>
        <v/>
      </c>
      <c r="J80" s="150" t="str">
        <f>IFERROR(VLOOKUP(D80,DB!A:G,7,0),"")</f>
        <v/>
      </c>
      <c r="K80" s="150"/>
      <c r="L80" s="150"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7.2056018521834631E-2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6.7889351856138092E-2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45994.589289814816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45994.589289814816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45994.589289814816</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45994.589289814816</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45994.589289814816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45994.589289814816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45994.589289814816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45994.589289814816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45994.589289814816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45994.589289814816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45994.589289814816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45994.589289814816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45994.589289814816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45994.589289814816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45994.589289814816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45994.589289814816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45994.589289814816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45994.589289814816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45994.589289814816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45994.589289814816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45994.589289814816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45994.589289814816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45994.589289814816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45994.589289814816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45994.589289814816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45994.589289814816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45994.589289814816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45994.589289814816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45994.589289814816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45994.589289814816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45994.589289814816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45994.589289814816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45994.589289814816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45994.589289814816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45994.589289814816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45994.589289814816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45994.589289814816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45994.589289814816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45994.589289814816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45994.589289814816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45994.589289814816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45994.589289814816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45994.589289814816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45994.589289814816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45994.589289814816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45994.589289814816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45994.589289814816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45994.589289814816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45994.589289814816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45994.589289814816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45994.589289814816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45994.589289814816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45994.589289814816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45994.589289814816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45994.589289814816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45994.589289814816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45994.589289814816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45994.589289814816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45994.589289814816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45994.589289814816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45994.589289814816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45994.589289814816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45994.589289814816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45994.589289814816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45994.589289814816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45994.589289814816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45994.589289814816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45994.589289814816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45994.589289814816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45994.589289814816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45994.589289814816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45994.589289814816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45994.589289814816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45994.589289814816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45994.589289814816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45994.589289814816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45994.589289814816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45994.589289814816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45994.589289814816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45994.589289814816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45994.589289814816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45994.589289814816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45994.589289814816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45994.589289814816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45994.589289814816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45994.589289814816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45994.589289814816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45994.589289814816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45994.589289814816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45994.589289814816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45994.589289814816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45994.589289814816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45994.589289814816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45994.589289814816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45994.589289814816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45994.589289814816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45994.589289814816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45994.589289814816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45994.589289814816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45994.589289814816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45994.589289814816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45994.589289814816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45994.589289814816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45994.589289814816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45994.589289814816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45994.589289814816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45994.589289814816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45994.589289814816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45994.589289814816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45994.589289814816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45994.589289814816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45994.589289814816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45994.589289814816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45994.589289814816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45994.589289814816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45994.589289814816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45994.589289814816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45994.589289814816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45994.589289814816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45994.589289814816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45994.589289814816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45994.589289814816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45994.589289814816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45994.589289814816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45994.589289814816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45994.589289814816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45994.589289814816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45994.589289814816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45994.589289814816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45994.589289814816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45994.589289814816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45994.589289814816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45994.589289814816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45994.589289814816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45994.589289814816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45994.589289814816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45994.589289814816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45994.589289814816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45994.589289814816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45994.589289814816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45994.589289814816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45994.589289814816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45994.589289814816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45994.589289814816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45994.589289814816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45994.589289814816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45994.589289814816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45994.589289814816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45994.589289814816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45994.589289814816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45994.589289814816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45994.589289814816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45994.589289814816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45994.589289814816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45994.589289814816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45994.589289814816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45994.589289814816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45994.589289814816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45994.589289814816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45994.589289814816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45994.589289814816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45994.589289814816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45994.589289814816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45994.589289814816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45994.589289814816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45994.589289814816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45994.589289814816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45994.589289814816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45994.589289814816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45994.589289814816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45994.589289814816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45994.589289814816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45994.589289814816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45994.589289814816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45994.589289814816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45994.589289814816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45994.589289814816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45994.589289814816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45994.589289814816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45994.589289814816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45994.589289814816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45994.589289814816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45994.589289814816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45994.589289814816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45994.589289814816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45994.589289814816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45994.589289814816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45994.589289814816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45994.589289814816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45994.589289814816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45994.589289814816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45994.589289814816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45994.589289814816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45994.589289814816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45994.589289814816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45994.589289814816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45994.589289814816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45994.589289814816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45994.589289814816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45994.589289814816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45994.589289814816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45994.589289814816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45994.589289814816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45994.589289814816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45994.589289814816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45994.589289814816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45994.589289814816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45994.589289814816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45994.589289814816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45994.589289814816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45994.589289814816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45994.589289814816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45994.589289814816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45994.589289814816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45994.589289814816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45994.589289814816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45994.589289814816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45994.589289814816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45994.589289814816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45994.589289814816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45994.589289814816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45994.589289814816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45994.589289814816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45994.589289814816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45994.589289814816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45994.589289814816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45994.589289814816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45994.589289814816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45994.589289814816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45994.589289814816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45994.589289814816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45994.589289814816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45994.589289814816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45994.589289814816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45994.589289814816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45994.589289814816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45994.589289814816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45994.589289814816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45994.589289814816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45994.589289814816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45994.589289814816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45994.589289814816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45994.589289814816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45994.589289814816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45994.589289814816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45994.589289814816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45994.589289814816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45994.589289814816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45994.589289814816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45994.589289814816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45994.589289814816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45994.589289814816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45994.589289814816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45994.589289814816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45994.589289814816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45994.589289814816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45994.589289814816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45994.589289814816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45994.589289814816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45994.589289814816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45994.589289814816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45994.589289814816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45994.589289814816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45994.589289814816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45994.589289814816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45994.589289814816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45994.589289814816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45994.589289814816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45994.589289814816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45994.589289814816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45994.589289814816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45994.589289814816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45994.589289814816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45994.589289814816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45994.589289814816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45994.589289814816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45994.589289814816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45994.589289814816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45994.589289814816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45994.589289814816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45994.589289814816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45994.589289814816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45994.589289814816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45994.589289814816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45994.589289814816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45994.589289814816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45994.589289814816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45994.589289814816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45994.589289814816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45994.589289814816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45994.589289814816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45994.589289814816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45994.589289814816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45994.589289814816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45994.589289814816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45994.589289814816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45994.589289814816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45994.589289814816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45994.589289814816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45994.589289814816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45994.589289814816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45994.589289814816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45994.589289814816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45994.589289814816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45994.589289814816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45994.589289814816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45994.589289814816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45994.589289814816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45994.589289814816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45994.589289814816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45994.589289814816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45994.589289814816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45994.589289814816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45994.589289814816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45994.589289814816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45994.589289814816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45994.589289814816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45994.589289814816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45994.589289814816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45994.589289814816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45994.589289814816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45994.589289814816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45994.589289814816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45994.589289814816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45994.589289814816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45994.589289814816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45994.589289814816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45994.589289814816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45994.589289814816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45994.589289814816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45994.589289814816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45994.589289814816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45994.589289814816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45994.589289814816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45994.589289814816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45994.589289814816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45994.589289814816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45994.589289814816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45994.589289814816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45994.589289814816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45994.589289814816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45994.589289814816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45994.589289814816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45994.589289814816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45994.589289814816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45994.589289814816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45994.589289814816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45994.589289814816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45994.589289814816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45994.589289814816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45994.589289814816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45994.589289814816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45994.589289814816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45994.589289814816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45994.589289814816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45994.589289814816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45994.589289814816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45994.589289814816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45994.589289814816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45994.589289814816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45994.589289814816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45994.589289814816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45994.589289814816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45994.589289814816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45994.589289814816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45994.589289814816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45994.589289814816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45994.589289814816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45994.589289814816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45994.589289814816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45994.589289814816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45994.589289814816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45994.589289814816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45994.589289814816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45994.589289814816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45994.589289814816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45994.589289814816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45994.589289814816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45994.589289814816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45994.589289814816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45994.589289814816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45994.589289814816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45994.589289814816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45994.589289814816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45994.589289814816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45994.589289814816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45994.589289814816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45994.589289814816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45994.589289814816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45994.589289814816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45994.589289814816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45994.589289814816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45994.589289814816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45994.589289814816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45994.589289814816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45994.589289814816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45994.589289814816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45994.589289814816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45994.589289814816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45994.589289814816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45994.589289814816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45994.589289814816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45994.589289814816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45994.589289814816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45994.589289814816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45994.589289814816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45994.589289814816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45994.589289814816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45994.589289814816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45994.589289814816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45994.589289814816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45994.589289814816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45994.589289814816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45994.589289814816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45994.589289814816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45994.589289814816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45994.589289814816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45994.589289814816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45994.589289814816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45994.589289814816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45994.589289814816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45994.589289814816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45994.589289814816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45994.589289814816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45994.589289814816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45994.589289814816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45994.589289814816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45994.589289814816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45994.589289814816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45994.589289814816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45994.589289814816</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45994.589289814816</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